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ction_Achats\Huile Crète\2023\"/>
    </mc:Choice>
  </mc:AlternateContent>
  <xr:revisionPtr revIDLastSave="0" documentId="13_ncr:1_{8D696CCD-256C-46A2-8296-B5C8386775A9}" xr6:coauthVersionLast="47" xr6:coauthVersionMax="47" xr10:uidLastSave="{00000000-0000-0000-0000-000000000000}"/>
  <bookViews>
    <workbookView xWindow="-110" yWindow="-110" windowWidth="38620" windowHeight="21220" xr2:uid="{BAC4561F-2716-4B1F-8F5D-67286573E37A}"/>
  </bookViews>
  <sheets>
    <sheet name="Feuil1" sheetId="1" r:id="rId1"/>
  </sheets>
  <definedNames>
    <definedName name="_xlnm.Print_Area" localSheetId="0">Feuil1!$A$1:$G$76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21" i="1"/>
  <c r="G14" i="1" l="1"/>
  <c r="G13" i="1"/>
  <c r="G15" i="1" l="1"/>
</calcChain>
</file>

<file path=xl/sharedStrings.xml><?xml version="1.0" encoding="utf-8"?>
<sst xmlns="http://schemas.openxmlformats.org/spreadsheetml/2006/main" count="129" uniqueCount="93">
  <si>
    <t>COORDONNEES CLIENT:</t>
  </si>
  <si>
    <t>NOM :</t>
  </si>
  <si>
    <t>TEL :</t>
  </si>
  <si>
    <t>ADRESSE :</t>
  </si>
  <si>
    <t>PRODUITS</t>
  </si>
  <si>
    <t>PRIX UNITE</t>
  </si>
  <si>
    <t>TOTAL EUROS</t>
  </si>
  <si>
    <t>Bidons de 5 litres</t>
  </si>
  <si>
    <t>Bidons de 3 litres</t>
  </si>
  <si>
    <t>Bidons de 2 litres</t>
  </si>
  <si>
    <t>Bidons de 1 litre</t>
  </si>
  <si>
    <t>Bidons de 500 ml huile citron</t>
  </si>
  <si>
    <t>Bidons de 250 ml huile orange</t>
  </si>
  <si>
    <t>Bouteille de 250 ml huile à l'ail</t>
  </si>
  <si>
    <t>Miel thym 500 gr</t>
  </si>
  <si>
    <t>Miel thym 2 kg</t>
  </si>
  <si>
    <t>Olives vertes sachet sous vide de 200 gr</t>
  </si>
  <si>
    <t>Olives noires sachet sous vide de 200 gr</t>
  </si>
  <si>
    <t>Tapenade verte 200 gr</t>
  </si>
  <si>
    <t>Tapenade noire 200 gr</t>
  </si>
  <si>
    <t>Savon Au Lait de Chèvre 65 gr</t>
  </si>
  <si>
    <t>Mix Herbes Aromatiques Pour Salade Grecque 50 gr</t>
  </si>
  <si>
    <t>Mix Herbes Aromatiques Pour Tzatziki 50 gr</t>
  </si>
  <si>
    <t>Mix Herbes Aromatiques Pour Barbecue 50 gr</t>
  </si>
  <si>
    <t>Mix Herbes Aromatiques Pour Poulet 50 gr</t>
  </si>
  <si>
    <t>Contenance</t>
  </si>
  <si>
    <t>SHAMPOING OLIVE BIO Grenade et Raisin CHEVEUX SECS, ABIMES, COLORES</t>
  </si>
  <si>
    <t>300 ML</t>
  </si>
  <si>
    <t>SHAMPOING OLIVE BIO Ortie et Citron CHEVEUX GRAS</t>
  </si>
  <si>
    <t>SHAMPOING OLIVE BIO TOUT TYPE DE CHEVEUX Blé et Miel</t>
  </si>
  <si>
    <t>SHAMPOING OLIVE BIO Gelee royale &amp; Helichrysum POUR CHEVEUX ABIMES</t>
  </si>
  <si>
    <t>APRES-SHAMPOING Blé et Miel</t>
  </si>
  <si>
    <t>MASQUE CHEVEUX Laurier et Grenade</t>
  </si>
  <si>
    <t>250 ML</t>
  </si>
  <si>
    <t xml:space="preserve">HUILE PRECIEUSE CHEVEUX Nourrissante, Protectrice, Hydratante </t>
  </si>
  <si>
    <t>100 ML</t>
  </si>
  <si>
    <t>GEL DOUCHE HUILE OLIVE BIO Grenade et Miel</t>
  </si>
  <si>
    <t>GEL DOUCHE HUILE OLIVE BIO Orange et Lavande</t>
  </si>
  <si>
    <t xml:space="preserve">GEL DOUCHE HUILE OLIVE BIO Citron et  Figue </t>
  </si>
  <si>
    <t>LAIT POUR LE CORPS HUILE OLIVE BIO Grenade et Miel</t>
  </si>
  <si>
    <t>LAIT POUR LE CORPS HUILE OLIVE BIO Orange et Lavande</t>
  </si>
  <si>
    <t>LAIT POUR LE CORPS HUILE OLIVE BIO Citron et Figue</t>
  </si>
  <si>
    <t>BODY BUTTER HUILE OLIVE BIO Grenade et Miel</t>
  </si>
  <si>
    <t>BODY BUTTER HUILE OLIVE BIO Orange et Lavande</t>
  </si>
  <si>
    <t>BODY BUTTER HUILE OLIVE BIO Citron et Figue</t>
  </si>
  <si>
    <t>BODY YOGURT HUILE OLIVE BIO Yaourt et Aloe Vera</t>
  </si>
  <si>
    <t>HUILE MASSAGE, CORPS, CHEVEUX, VISAGE A HUILE OLIVE BIO 3 EN 1</t>
  </si>
  <si>
    <t>150 ML</t>
  </si>
  <si>
    <t>HUILE CORPS EFFET BRONZE ET BRILLANT Non grasse</t>
  </si>
  <si>
    <t>HUILE CORPS BRILLANT Non grasse Gelee royale</t>
  </si>
  <si>
    <t>CRÈME MAINS ET ONGLES HUILE OLIVE BIO - Calendula Et Citron</t>
  </si>
  <si>
    <t>CRÈME POUR LES PIEDS HUILE OLIVE BIO - Origan Et Romarin</t>
  </si>
  <si>
    <t>CRÈME POUR LES MAINS  ET CORPS HUILE OLIVE - Gelée Royale, fleurs Helichrysum et miel</t>
  </si>
  <si>
    <t>SOINS LAVANTS DOUX Camomille et Romarain pour Toilette intime</t>
  </si>
  <si>
    <t xml:space="preserve">GEL APRÈS SOLAIRE - Menthe et Aloe </t>
  </si>
  <si>
    <t>GEL ALEO VERA - 97 % panthénaol B5</t>
  </si>
  <si>
    <t>SPRAY RAFFRAICHISSANT HYDRATANT ET PARFUME POUR CHEVEUX ET CORPS - Grenade et Miel</t>
  </si>
  <si>
    <t xml:space="preserve">100 ML </t>
  </si>
  <si>
    <t>SPRAY RAFFRAICHISSANT HYDRATANT ET PARFUME POUR CHEVEUX ET CORPS - Truffe noire</t>
  </si>
  <si>
    <t>SPRAY RAFFRAICHISSANT HYDRATANT ET PARFUME POUR CHEVEUX ET CORPS - Gelée royale</t>
  </si>
  <si>
    <t>CRÈME NETTOYANTE EXFOLLIANTE POUR LE CORPS ET VISAGE - Figue de Barbarie et dictame</t>
  </si>
  <si>
    <t>CRÈME ANTI-AGE HUILE OLIVE BIO - Avocat Et Fleurs 'Immortelle'</t>
  </si>
  <si>
    <t>50 ML</t>
  </si>
  <si>
    <t>CRÈME 24 H (crème jour et nuit pour peau sèche et normale) huile olive bio Figue barbarie et miel</t>
  </si>
  <si>
    <t>50ML</t>
  </si>
  <si>
    <t>CRÈME 24 H (crème jour et nuit pour peau grasse et mixte) huile olive bio Figue barbarie et raisin</t>
  </si>
  <si>
    <t>CRÈME CONTOUR DES YEUX - Hamamelis et concombre</t>
  </si>
  <si>
    <t>LOTION MICELLAIRE - Démaquillante, nettoyante, apaisante Concombre et aloe vera</t>
  </si>
  <si>
    <t>NETTOYANT VISAGE (Face Wash) - Orange Et Concombre</t>
  </si>
  <si>
    <t xml:space="preserve"> 5 litres</t>
  </si>
  <si>
    <t>3 litres</t>
  </si>
  <si>
    <t>2 litres</t>
  </si>
  <si>
    <t>1 litre</t>
  </si>
  <si>
    <t>500 gr</t>
  </si>
  <si>
    <t>2 kg</t>
  </si>
  <si>
    <t>200 gr</t>
  </si>
  <si>
    <t>65 gr</t>
  </si>
  <si>
    <t>50 gr</t>
  </si>
  <si>
    <t>Cosmétiques</t>
  </si>
  <si>
    <t>Huiles et dérivés</t>
  </si>
  <si>
    <t>Quantité</t>
  </si>
  <si>
    <t xml:space="preserve">email : </t>
  </si>
  <si>
    <t>Total général</t>
  </si>
  <si>
    <t>total Huile</t>
  </si>
  <si>
    <t>total comsmétiques</t>
  </si>
  <si>
    <t>500 ml</t>
  </si>
  <si>
    <t>250 ml</t>
  </si>
  <si>
    <t>Espèces</t>
  </si>
  <si>
    <t xml:space="preserve">Chèque </t>
  </si>
  <si>
    <t xml:space="preserve">Pour les produits cosmétiques, vous pouvez aussi consulter le site internet </t>
  </si>
  <si>
    <t xml:space="preserve">http://www.messinianspa.gr/index.php/en/.  </t>
  </si>
  <si>
    <r>
      <t xml:space="preserve">BON DE COMMANDE 2023  </t>
    </r>
    <r>
      <rPr>
        <b/>
        <sz val="18"/>
        <color rgb="FFFF0000"/>
        <rFont val="Calibri"/>
        <family val="2"/>
        <scheme val="minor"/>
      </rPr>
      <t>avant le 21 avril 2023 IMPERATIVEMENT</t>
    </r>
  </si>
  <si>
    <t>Paiement au nom de l'API impérativement joint au  bon de commande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</si>
</sst>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#&quot; &quot;##&quot; &quot;##&quot; &quot;##&quot; &quot;##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i/>
      <u/>
      <sz val="12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b/>
      <sz val="14"/>
      <color rgb="FF00B05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4"/>
      <color theme="4" tint="-0.249977111117893"/>
      <name val="Calibri"/>
      <family val="2"/>
      <charset val="161"/>
      <scheme val="minor"/>
    </font>
    <font>
      <b/>
      <sz val="11"/>
      <color theme="9" tint="-0.249977111117893"/>
      <name val="Calibri"/>
      <family val="2"/>
      <charset val="161"/>
      <scheme val="minor"/>
    </font>
    <font>
      <b/>
      <sz val="14"/>
      <color rgb="FF00B0F0"/>
      <name val="Calibri"/>
      <family val="2"/>
      <charset val="161"/>
      <scheme val="minor"/>
    </font>
    <font>
      <b/>
      <i/>
      <sz val="14"/>
      <color rgb="FF00B0F0"/>
      <name val="Calibri"/>
      <family val="2"/>
      <charset val="161"/>
      <scheme val="minor"/>
    </font>
    <font>
      <b/>
      <i/>
      <sz val="14"/>
      <color theme="9" tint="-0.499984740745262"/>
      <name val="Calibri"/>
      <family val="2"/>
      <charset val="161"/>
      <scheme val="minor"/>
    </font>
    <font>
      <b/>
      <sz val="14"/>
      <color theme="9" tint="-0.49998474074526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6"/>
      <color rgb="FF002060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6"/>
      <name val="Times New Roman"/>
      <family val="1"/>
      <charset val="161"/>
    </font>
    <font>
      <sz val="18"/>
      <name val="Calibri"/>
      <family val="2"/>
      <charset val="161"/>
    </font>
    <font>
      <sz val="12"/>
      <name val="Times New Roman"/>
      <family val="1"/>
      <charset val="161"/>
    </font>
    <font>
      <sz val="14"/>
      <name val="Calibri"/>
      <family val="2"/>
      <charset val="161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u val="double"/>
      <sz val="16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22">
    <xf numFmtId="0" fontId="0" fillId="0" borderId="0" xfId="0"/>
    <xf numFmtId="0" fontId="21" fillId="3" borderId="12" xfId="0" applyFont="1" applyFill="1" applyBorder="1" applyAlignment="1">
      <alignment horizontal="center" vertical="center" wrapText="1"/>
    </xf>
    <xf numFmtId="44" fontId="22" fillId="3" borderId="0" xfId="1" applyFont="1" applyFill="1" applyBorder="1" applyAlignment="1" applyProtection="1">
      <alignment horizontal="center" vertical="center"/>
    </xf>
    <xf numFmtId="44" fontId="24" fillId="3" borderId="7" xfId="1" applyFont="1" applyFill="1" applyBorder="1" applyAlignment="1" applyProtection="1">
      <alignment horizontal="center" vertical="center"/>
    </xf>
    <xf numFmtId="1" fontId="24" fillId="4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44" fontId="5" fillId="0" borderId="0" xfId="1" applyFont="1" applyAlignment="1" applyProtection="1">
      <alignment vertical="center"/>
    </xf>
    <xf numFmtId="0" fontId="6" fillId="3" borderId="0" xfId="0" applyFont="1" applyFill="1" applyAlignment="1">
      <alignment vertical="center"/>
    </xf>
    <xf numFmtId="44" fontId="0" fillId="0" borderId="0" xfId="1" applyFont="1" applyProtection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/>
    <xf numFmtId="44" fontId="9" fillId="0" borderId="7" xfId="1" applyFont="1" applyBorder="1" applyAlignment="1" applyProtection="1">
      <alignment horizontal="center"/>
    </xf>
    <xf numFmtId="44" fontId="10" fillId="0" borderId="7" xfId="1" applyFont="1" applyBorder="1" applyAlignment="1" applyProtection="1">
      <alignment horizontal="center"/>
    </xf>
    <xf numFmtId="44" fontId="11" fillId="0" borderId="7" xfId="1" applyFont="1" applyBorder="1" applyAlignment="1" applyProtection="1">
      <alignment horizontal="center"/>
    </xf>
    <xf numFmtId="44" fontId="13" fillId="0" borderId="7" xfId="1" applyFont="1" applyBorder="1" applyAlignment="1" applyProtection="1">
      <alignment horizontal="center"/>
    </xf>
    <xf numFmtId="44" fontId="16" fillId="0" borderId="7" xfId="1" applyFont="1" applyBorder="1" applyAlignment="1" applyProtection="1">
      <alignment horizontal="center"/>
    </xf>
    <xf numFmtId="0" fontId="8" fillId="3" borderId="0" xfId="0" applyFont="1" applyFill="1" applyAlignment="1">
      <alignment horizontal="center"/>
    </xf>
    <xf numFmtId="0" fontId="15" fillId="0" borderId="0" xfId="0" applyFont="1"/>
    <xf numFmtId="44" fontId="16" fillId="0" borderId="0" xfId="1" applyFont="1" applyBorder="1" applyAlignment="1" applyProtection="1">
      <alignment horizontal="center"/>
    </xf>
    <xf numFmtId="0" fontId="23" fillId="3" borderId="7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/>
    </xf>
    <xf numFmtId="44" fontId="9" fillId="0" borderId="5" xfId="1" applyFont="1" applyBorder="1" applyAlignment="1" applyProtection="1">
      <alignment horizontal="center" vertical="center"/>
    </xf>
    <xf numFmtId="44" fontId="12" fillId="0" borderId="0" xfId="1" applyFont="1" applyAlignment="1" applyProtection="1">
      <alignment horizontal="center"/>
    </xf>
    <xf numFmtId="0" fontId="21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/>
    </xf>
    <xf numFmtId="2" fontId="16" fillId="0" borderId="0" xfId="1" applyNumberFormat="1" applyFont="1" applyBorder="1" applyAlignment="1" applyProtection="1">
      <alignment horizontal="center"/>
    </xf>
    <xf numFmtId="2" fontId="13" fillId="0" borderId="0" xfId="1" applyNumberFormat="1" applyFont="1" applyBorder="1" applyAlignment="1" applyProtection="1">
      <alignment horizontal="center"/>
    </xf>
    <xf numFmtId="0" fontId="17" fillId="3" borderId="0" xfId="0" applyFont="1" applyFill="1" applyAlignment="1">
      <alignment horizontal="center"/>
    </xf>
    <xf numFmtId="44" fontId="19" fillId="0" borderId="0" xfId="1" applyFont="1" applyBorder="1" applyAlignment="1" applyProtection="1">
      <alignment horizontal="center" vertical="center"/>
    </xf>
    <xf numFmtId="0" fontId="17" fillId="3" borderId="0" xfId="0" applyFont="1" applyFill="1"/>
    <xf numFmtId="2" fontId="20" fillId="0" borderId="0" xfId="0" applyNumberFormat="1" applyFont="1" applyAlignment="1">
      <alignment horizontal="right" vertical="center"/>
    </xf>
    <xf numFmtId="0" fontId="0" fillId="3" borderId="0" xfId="0" applyFill="1"/>
    <xf numFmtId="0" fontId="20" fillId="0" borderId="0" xfId="0" applyFont="1"/>
    <xf numFmtId="0" fontId="13" fillId="0" borderId="0" xfId="0" applyFont="1"/>
    <xf numFmtId="44" fontId="13" fillId="0" borderId="0" xfId="1" applyFont="1" applyBorder="1" applyAlignment="1" applyProtection="1">
      <alignment horizontal="center"/>
    </xf>
    <xf numFmtId="0" fontId="18" fillId="0" borderId="0" xfId="0" applyFont="1" applyAlignment="1">
      <alignment horizontal="center" vertical="center"/>
    </xf>
    <xf numFmtId="0" fontId="9" fillId="6" borderId="7" xfId="0" applyFont="1" applyFill="1" applyBorder="1" applyProtection="1">
      <protection locked="0"/>
    </xf>
    <xf numFmtId="0" fontId="9" fillId="0" borderId="7" xfId="0" applyFont="1" applyBorder="1" applyAlignment="1">
      <alignment horizontal="center"/>
    </xf>
    <xf numFmtId="44" fontId="9" fillId="0" borderId="0" xfId="1" applyFont="1" applyBorder="1" applyAlignment="1" applyProtection="1">
      <alignment horizontal="center"/>
    </xf>
    <xf numFmtId="0" fontId="8" fillId="3" borderId="18" xfId="0" applyFont="1" applyFill="1" applyBorder="1" applyAlignment="1">
      <alignment horizontal="center"/>
    </xf>
    <xf numFmtId="0" fontId="23" fillId="3" borderId="19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/>
    </xf>
    <xf numFmtId="44" fontId="24" fillId="3" borderId="19" xfId="1" applyFont="1" applyFill="1" applyBorder="1" applyAlignment="1" applyProtection="1">
      <alignment horizontal="center" vertical="center"/>
    </xf>
    <xf numFmtId="1" fontId="24" fillId="4" borderId="19" xfId="0" applyNumberFormat="1" applyFont="1" applyFill="1" applyBorder="1" applyAlignment="1" applyProtection="1">
      <alignment horizontal="center" vertical="center"/>
      <protection locked="0"/>
    </xf>
    <xf numFmtId="44" fontId="9" fillId="0" borderId="20" xfId="1" applyFont="1" applyBorder="1" applyAlignment="1" applyProtection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/>
    </xf>
    <xf numFmtId="44" fontId="24" fillId="3" borderId="10" xfId="1" applyFont="1" applyFill="1" applyBorder="1" applyAlignment="1" applyProtection="1">
      <alignment horizontal="center" vertical="center"/>
    </xf>
    <xf numFmtId="1" fontId="24" fillId="4" borderId="10" xfId="0" applyNumberFormat="1" applyFont="1" applyFill="1" applyBorder="1" applyAlignment="1" applyProtection="1">
      <alignment horizontal="center" vertical="center"/>
      <protection locked="0"/>
    </xf>
    <xf numFmtId="44" fontId="9" fillId="0" borderId="21" xfId="1" applyFont="1" applyBorder="1" applyAlignment="1" applyProtection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44" fontId="3" fillId="2" borderId="17" xfId="1" applyFont="1" applyFill="1" applyBorder="1" applyAlignment="1" applyProtection="1">
      <alignment horizontal="center"/>
    </xf>
    <xf numFmtId="0" fontId="9" fillId="0" borderId="18" xfId="0" applyFont="1" applyBorder="1"/>
    <xf numFmtId="0" fontId="0" fillId="0" borderId="19" xfId="0" applyBorder="1"/>
    <xf numFmtId="0" fontId="9" fillId="0" borderId="19" xfId="0" applyFont="1" applyBorder="1" applyAlignment="1">
      <alignment horizontal="center"/>
    </xf>
    <xf numFmtId="44" fontId="9" fillId="0" borderId="19" xfId="1" applyFont="1" applyBorder="1" applyAlignment="1" applyProtection="1">
      <alignment horizontal="center"/>
    </xf>
    <xf numFmtId="0" fontId="9" fillId="6" borderId="19" xfId="0" applyFont="1" applyFill="1" applyBorder="1" applyProtection="1">
      <protection locked="0"/>
    </xf>
    <xf numFmtId="44" fontId="9" fillId="0" borderId="20" xfId="1" applyFont="1" applyBorder="1" applyAlignment="1" applyProtection="1">
      <alignment horizontal="center"/>
    </xf>
    <xf numFmtId="0" fontId="9" fillId="0" borderId="6" xfId="0" applyFont="1" applyBorder="1"/>
    <xf numFmtId="44" fontId="9" fillId="0" borderId="8" xfId="1" applyFont="1" applyBorder="1" applyAlignment="1" applyProtection="1">
      <alignment horizontal="center"/>
    </xf>
    <xf numFmtId="0" fontId="10" fillId="0" borderId="6" xfId="0" applyFont="1" applyBorder="1"/>
    <xf numFmtId="0" fontId="11" fillId="0" borderId="6" xfId="0" applyFont="1" applyBorder="1"/>
    <xf numFmtId="0" fontId="13" fillId="0" borderId="6" xfId="0" applyFont="1" applyBorder="1"/>
    <xf numFmtId="0" fontId="14" fillId="0" borderId="6" xfId="0" applyFont="1" applyBorder="1"/>
    <xf numFmtId="0" fontId="15" fillId="0" borderId="6" xfId="0" applyFont="1" applyBorder="1"/>
    <xf numFmtId="0" fontId="15" fillId="0" borderId="9" xfId="0" applyFont="1" applyBorder="1"/>
    <xf numFmtId="0" fontId="0" fillId="0" borderId="10" xfId="0" applyBorder="1"/>
    <xf numFmtId="0" fontId="9" fillId="0" borderId="10" xfId="0" applyFont="1" applyBorder="1" applyAlignment="1">
      <alignment horizontal="center"/>
    </xf>
    <xf numFmtId="44" fontId="16" fillId="0" borderId="10" xfId="1" applyFont="1" applyBorder="1" applyAlignment="1" applyProtection="1">
      <alignment horizontal="center"/>
    </xf>
    <xf numFmtId="0" fontId="9" fillId="6" borderId="10" xfId="0" applyFont="1" applyFill="1" applyBorder="1" applyProtection="1">
      <protection locked="0"/>
    </xf>
    <xf numFmtId="44" fontId="9" fillId="0" borderId="11" xfId="1" applyFont="1" applyBorder="1" applyAlignment="1" applyProtection="1">
      <alignment horizontal="center"/>
    </xf>
    <xf numFmtId="0" fontId="8" fillId="3" borderId="2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/>
    </xf>
    <xf numFmtId="44" fontId="24" fillId="3" borderId="3" xfId="1" applyFont="1" applyFill="1" applyBorder="1" applyAlignment="1" applyProtection="1">
      <alignment horizontal="center" vertical="center"/>
    </xf>
    <xf numFmtId="1" fontId="24" fillId="4" borderId="3" xfId="0" applyNumberFormat="1" applyFont="1" applyFill="1" applyBorder="1" applyAlignment="1" applyProtection="1">
      <alignment horizontal="center" vertical="center"/>
      <protection locked="0"/>
    </xf>
    <xf numFmtId="44" fontId="9" fillId="0" borderId="4" xfId="1" applyFont="1" applyBorder="1" applyAlignment="1" applyProtection="1">
      <alignment horizontal="center" vertical="center"/>
    </xf>
    <xf numFmtId="0" fontId="8" fillId="3" borderId="22" xfId="0" applyFont="1" applyFill="1" applyBorder="1" applyAlignment="1">
      <alignment horizontal="center"/>
    </xf>
    <xf numFmtId="0" fontId="23" fillId="3" borderId="23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/>
    </xf>
    <xf numFmtId="44" fontId="24" fillId="3" borderId="23" xfId="1" applyFont="1" applyFill="1" applyBorder="1" applyAlignment="1" applyProtection="1">
      <alignment horizontal="center" vertical="center"/>
    </xf>
    <xf numFmtId="1" fontId="24" fillId="4" borderId="23" xfId="0" applyNumberFormat="1" applyFont="1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>
      <alignment horizontal="center" vertical="center"/>
    </xf>
    <xf numFmtId="0" fontId="26" fillId="0" borderId="0" xfId="0" applyFont="1"/>
    <xf numFmtId="0" fontId="27" fillId="3" borderId="0" xfId="0" applyFont="1" applyFill="1" applyAlignment="1">
      <alignment horizontal="right"/>
    </xf>
    <xf numFmtId="0" fontId="27" fillId="0" borderId="0" xfId="0" applyFont="1"/>
    <xf numFmtId="44" fontId="27" fillId="0" borderId="0" xfId="1" applyFont="1" applyProtection="1"/>
    <xf numFmtId="0" fontId="27" fillId="0" borderId="7" xfId="0" applyFont="1" applyBorder="1"/>
    <xf numFmtId="44" fontId="27" fillId="0" borderId="7" xfId="1" applyFont="1" applyBorder="1" applyProtection="1"/>
    <xf numFmtId="0" fontId="27" fillId="3" borderId="0" xfId="0" applyFont="1" applyFill="1"/>
    <xf numFmtId="0" fontId="27" fillId="5" borderId="7" xfId="0" applyFont="1" applyFill="1" applyBorder="1"/>
    <xf numFmtId="44" fontId="27" fillId="5" borderId="7" xfId="1" applyFont="1" applyFill="1" applyBorder="1" applyProtection="1"/>
    <xf numFmtId="0" fontId="26" fillId="3" borderId="0" xfId="0" applyFont="1" applyFill="1"/>
    <xf numFmtId="44" fontId="27" fillId="3" borderId="0" xfId="1" applyFont="1" applyFill="1" applyBorder="1" applyProtection="1"/>
    <xf numFmtId="0" fontId="27" fillId="3" borderId="28" xfId="0" applyFont="1" applyFill="1" applyBorder="1" applyAlignment="1">
      <alignment horizontal="right"/>
    </xf>
    <xf numFmtId="0" fontId="27" fillId="3" borderId="30" xfId="0" applyFont="1" applyFill="1" applyBorder="1" applyAlignment="1">
      <alignment horizontal="right"/>
    </xf>
    <xf numFmtId="0" fontId="28" fillId="0" borderId="0" xfId="2"/>
    <xf numFmtId="0" fontId="27" fillId="3" borderId="0" xfId="0" applyFont="1" applyFill="1" applyAlignment="1" applyProtection="1">
      <alignment horizontal="center"/>
      <protection locked="0"/>
    </xf>
    <xf numFmtId="0" fontId="30" fillId="3" borderId="32" xfId="0" applyFont="1" applyFill="1" applyBorder="1"/>
    <xf numFmtId="0" fontId="27" fillId="3" borderId="27" xfId="0" applyFont="1" applyFill="1" applyBorder="1" applyAlignment="1">
      <alignment horizontal="center"/>
    </xf>
    <xf numFmtId="0" fontId="27" fillId="3" borderId="29" xfId="0" applyFont="1" applyFill="1" applyBorder="1" applyAlignment="1">
      <alignment horizontal="center"/>
    </xf>
    <xf numFmtId="0" fontId="27" fillId="3" borderId="33" xfId="0" applyFont="1" applyFill="1" applyBorder="1" applyAlignment="1" applyProtection="1">
      <alignment horizontal="center"/>
      <protection locked="0"/>
    </xf>
    <xf numFmtId="0" fontId="27" fillId="3" borderId="31" xfId="0" applyFont="1" applyFill="1" applyBorder="1" applyAlignment="1">
      <alignment horizontal="center"/>
    </xf>
    <xf numFmtId="0" fontId="31" fillId="3" borderId="26" xfId="0" applyFont="1" applyFill="1" applyBorder="1"/>
    <xf numFmtId="0" fontId="3" fillId="2" borderId="17" xfId="0" applyFont="1" applyFill="1" applyBorder="1" applyAlignment="1">
      <alignment horizontal="center"/>
    </xf>
    <xf numFmtId="0" fontId="25" fillId="7" borderId="14" xfId="0" applyFont="1" applyFill="1" applyBorder="1" applyAlignment="1">
      <alignment horizontal="center" vertical="center" textRotation="90" wrapText="1"/>
    </xf>
    <xf numFmtId="0" fontId="25" fillId="7" borderId="15" xfId="0" applyFont="1" applyFill="1" applyBorder="1" applyAlignment="1">
      <alignment horizontal="center" vertical="center" textRotation="90" wrapText="1"/>
    </xf>
    <xf numFmtId="0" fontId="25" fillId="7" borderId="16" xfId="0" applyFont="1" applyFill="1" applyBorder="1" applyAlignment="1">
      <alignment horizontal="center" vertical="center" textRotation="90" wrapText="1"/>
    </xf>
    <xf numFmtId="0" fontId="27" fillId="0" borderId="1" xfId="0" applyFont="1" applyBorder="1" applyAlignment="1" applyProtection="1">
      <alignment horizontal="center"/>
      <protection locked="0"/>
    </xf>
    <xf numFmtId="0" fontId="27" fillId="0" borderId="25" xfId="0" applyFont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64" fontId="27" fillId="0" borderId="1" xfId="0" applyNumberFormat="1" applyFont="1" applyBorder="1" applyAlignment="1" applyProtection="1">
      <alignment horizontal="center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2.jpeg"/><Relationship Id="rId18" Type="http://schemas.openxmlformats.org/officeDocument/2006/relationships/image" Target="../media/image17.jpeg"/><Relationship Id="rId26" Type="http://schemas.openxmlformats.org/officeDocument/2006/relationships/image" Target="../media/image25.jpeg"/><Relationship Id="rId39" Type="http://schemas.openxmlformats.org/officeDocument/2006/relationships/image" Target="../media/image37.jpeg"/><Relationship Id="rId21" Type="http://schemas.openxmlformats.org/officeDocument/2006/relationships/image" Target="../media/image20.jpeg"/><Relationship Id="rId34" Type="http://schemas.openxmlformats.org/officeDocument/2006/relationships/image" Target="../media/image33.jpeg"/><Relationship Id="rId7" Type="http://schemas.openxmlformats.org/officeDocument/2006/relationships/image" Target="../media/image6.jpeg"/><Relationship Id="rId2" Type="http://schemas.openxmlformats.org/officeDocument/2006/relationships/image" Target="../media/image2.png"/><Relationship Id="rId16" Type="http://schemas.openxmlformats.org/officeDocument/2006/relationships/image" Target="../media/image15.jpeg"/><Relationship Id="rId20" Type="http://schemas.openxmlformats.org/officeDocument/2006/relationships/image" Target="../media/image19.jpeg"/><Relationship Id="rId29" Type="http://schemas.openxmlformats.org/officeDocument/2006/relationships/image" Target="../media/image28.jpeg"/><Relationship Id="rId41" Type="http://schemas.openxmlformats.org/officeDocument/2006/relationships/image" Target="../media/image39.pn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24" Type="http://schemas.openxmlformats.org/officeDocument/2006/relationships/image" Target="../media/image23.jpeg"/><Relationship Id="rId32" Type="http://schemas.openxmlformats.org/officeDocument/2006/relationships/image" Target="../media/image31.jpeg"/><Relationship Id="rId37" Type="http://schemas.openxmlformats.org/officeDocument/2006/relationships/image" Target="../media/image36.png"/><Relationship Id="rId40" Type="http://schemas.openxmlformats.org/officeDocument/2006/relationships/image" Target="../media/image38.jpeg"/><Relationship Id="rId5" Type="http://schemas.microsoft.com/office/2007/relationships/hdphoto" Target="../media/hdphoto1.wdp"/><Relationship Id="rId15" Type="http://schemas.openxmlformats.org/officeDocument/2006/relationships/image" Target="../media/image14.jpeg"/><Relationship Id="rId23" Type="http://schemas.openxmlformats.org/officeDocument/2006/relationships/image" Target="../media/image22.jpeg"/><Relationship Id="rId28" Type="http://schemas.openxmlformats.org/officeDocument/2006/relationships/image" Target="../media/image27.jpeg"/><Relationship Id="rId36" Type="http://schemas.openxmlformats.org/officeDocument/2006/relationships/image" Target="../media/image35.jpeg"/><Relationship Id="rId10" Type="http://schemas.openxmlformats.org/officeDocument/2006/relationships/image" Target="../media/image9.jpeg"/><Relationship Id="rId19" Type="http://schemas.openxmlformats.org/officeDocument/2006/relationships/image" Target="../media/image18.jpeg"/><Relationship Id="rId31" Type="http://schemas.openxmlformats.org/officeDocument/2006/relationships/image" Target="../media/image30.jpeg"/><Relationship Id="rId4" Type="http://schemas.openxmlformats.org/officeDocument/2006/relationships/image" Target="../media/image4.png"/><Relationship Id="rId9" Type="http://schemas.openxmlformats.org/officeDocument/2006/relationships/image" Target="../media/image8.jpeg"/><Relationship Id="rId14" Type="http://schemas.openxmlformats.org/officeDocument/2006/relationships/image" Target="../media/image13.jpeg"/><Relationship Id="rId22" Type="http://schemas.openxmlformats.org/officeDocument/2006/relationships/image" Target="../media/image21.jpeg"/><Relationship Id="rId27" Type="http://schemas.openxmlformats.org/officeDocument/2006/relationships/image" Target="../media/image26.jpeg"/><Relationship Id="rId30" Type="http://schemas.openxmlformats.org/officeDocument/2006/relationships/image" Target="../media/image29.jpeg"/><Relationship Id="rId35" Type="http://schemas.openxmlformats.org/officeDocument/2006/relationships/image" Target="../media/image34.jpeg"/><Relationship Id="rId8" Type="http://schemas.openxmlformats.org/officeDocument/2006/relationships/image" Target="../media/image7.jpeg"/><Relationship Id="rId3" Type="http://schemas.openxmlformats.org/officeDocument/2006/relationships/image" Target="../media/image3.jpeg"/><Relationship Id="rId12" Type="http://schemas.openxmlformats.org/officeDocument/2006/relationships/image" Target="../media/image11.jpeg"/><Relationship Id="rId17" Type="http://schemas.openxmlformats.org/officeDocument/2006/relationships/image" Target="../media/image16.jpeg"/><Relationship Id="rId25" Type="http://schemas.openxmlformats.org/officeDocument/2006/relationships/image" Target="../media/image24.jpeg"/><Relationship Id="rId33" Type="http://schemas.openxmlformats.org/officeDocument/2006/relationships/image" Target="../media/image32.jpeg"/><Relationship Id="rId38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3401748</xdr:colOff>
      <xdr:row>0</xdr:row>
      <xdr:rowOff>9526</xdr:rowOff>
    </xdr:from>
    <xdr:to>
      <xdr:col>5</xdr:col>
      <xdr:colOff>146333</xdr:colOff>
      <xdr:row>10</xdr:row>
      <xdr:rowOff>161442</xdr:rowOff>
    </xdr:to>
    <xdr:pic>
      <xdr:nvPicPr>
        <xdr:cNvPr id="2" name="Picture 1" descr="Logo Assargiotaki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19290" y="9526"/>
          <a:ext cx="3517022" cy="2161852"/>
        </a:xfrm>
        <a:prstGeom prst="rect">
          <a:avLst/>
        </a:prstGeom>
      </xdr:spPr>
    </xdr:pic>
    <xdr:clientData/>
  </xdr:twoCellAnchor>
  <xdr:twoCellAnchor editAs="oneCell">
    <xdr:from>
      <xdr:col>2</xdr:col>
      <xdr:colOff>1164433</xdr:colOff>
      <xdr:row>0</xdr:row>
      <xdr:rowOff>159544</xdr:rowOff>
    </xdr:from>
    <xdr:to>
      <xdr:col>2</xdr:col>
      <xdr:colOff>2545558</xdr:colOff>
      <xdr:row>7</xdr:row>
      <xdr:rowOff>145256</xdr:rowOff>
    </xdr:to>
    <xdr:pic>
      <xdr:nvPicPr>
        <xdr:cNvPr id="3" name="Picture 2" descr="200x200 AUTHENTIC TASTE OF GREECE 2020_PNG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88433" y="159544"/>
          <a:ext cx="1381125" cy="1395412"/>
        </a:xfrm>
        <a:prstGeom prst="rect">
          <a:avLst/>
        </a:prstGeom>
      </xdr:spPr>
    </xdr:pic>
    <xdr:clientData/>
  </xdr:twoCellAnchor>
  <xdr:twoCellAnchor editAs="oneCell">
    <xdr:from>
      <xdr:col>1</xdr:col>
      <xdr:colOff>509588</xdr:colOff>
      <xdr:row>1</xdr:row>
      <xdr:rowOff>89619</xdr:rowOff>
    </xdr:from>
    <xdr:to>
      <xdr:col>2</xdr:col>
      <xdr:colOff>636961</xdr:colOff>
      <xdr:row>6</xdr:row>
      <xdr:rowOff>178594</xdr:rowOff>
    </xdr:to>
    <xdr:pic>
      <xdr:nvPicPr>
        <xdr:cNvPr id="4" name="Picture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1588" y="280119"/>
          <a:ext cx="889373" cy="1117675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41</xdr:row>
      <xdr:rowOff>481314</xdr:rowOff>
    </xdr:from>
    <xdr:to>
      <xdr:col>1</xdr:col>
      <xdr:colOff>628650</xdr:colOff>
      <xdr:row>43</xdr:row>
      <xdr:rowOff>7749</xdr:rowOff>
    </xdr:to>
    <xdr:pic>
      <xdr:nvPicPr>
        <xdr:cNvPr id="21" name="Picture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10339689"/>
          <a:ext cx="428625" cy="574185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</xdr:spPr>
    </xdr:pic>
    <xdr:clientData/>
  </xdr:twoCellAnchor>
  <xdr:twoCellAnchor>
    <xdr:from>
      <xdr:col>1</xdr:col>
      <xdr:colOff>142875</xdr:colOff>
      <xdr:row>40</xdr:row>
      <xdr:rowOff>19050</xdr:rowOff>
    </xdr:from>
    <xdr:to>
      <xdr:col>1</xdr:col>
      <xdr:colOff>691515</xdr:colOff>
      <xdr:row>41</xdr:row>
      <xdr:rowOff>19050</xdr:rowOff>
    </xdr:to>
    <xdr:pic>
      <xdr:nvPicPr>
        <xdr:cNvPr id="22" name="Picture 2" descr="http://www.messinianspa.gr/media/k2/items/cache/4695cb3b19cbf906e45dac0da0913068_XL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04875" y="9134475"/>
          <a:ext cx="548640" cy="5143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180975</xdr:colOff>
      <xdr:row>41</xdr:row>
      <xdr:rowOff>19051</xdr:rowOff>
    </xdr:from>
    <xdr:to>
      <xdr:col>1</xdr:col>
      <xdr:colOff>609600</xdr:colOff>
      <xdr:row>41</xdr:row>
      <xdr:rowOff>476250</xdr:rowOff>
    </xdr:to>
    <xdr:pic>
      <xdr:nvPicPr>
        <xdr:cNvPr id="23" name="Picture 3" descr="http://www.messinianspa.gr/media/k2/items/cache/4d8c9898b5bb88437f053c8b957f47f3_XL.jp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42975" y="9648826"/>
          <a:ext cx="428625" cy="45719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190501</xdr:colOff>
      <xdr:row>42</xdr:row>
      <xdr:rowOff>352425</xdr:rowOff>
    </xdr:from>
    <xdr:to>
      <xdr:col>1</xdr:col>
      <xdr:colOff>645877</xdr:colOff>
      <xdr:row>44</xdr:row>
      <xdr:rowOff>171091</xdr:rowOff>
    </xdr:to>
    <xdr:pic>
      <xdr:nvPicPr>
        <xdr:cNvPr id="24" name="Picture 4" descr="http://www.messinianspa.gr/media/k2/items/cache/2cebfdae7a8ea5d691033c085990a9d4_XL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1" y="10515600"/>
          <a:ext cx="455376" cy="86641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638175</xdr:colOff>
      <xdr:row>43</xdr:row>
      <xdr:rowOff>193728</xdr:rowOff>
    </xdr:from>
    <xdr:to>
      <xdr:col>2</xdr:col>
      <xdr:colOff>256425</xdr:colOff>
      <xdr:row>44</xdr:row>
      <xdr:rowOff>514349</xdr:rowOff>
    </xdr:to>
    <xdr:pic>
      <xdr:nvPicPr>
        <xdr:cNvPr id="25" name="Picture 5" descr="http://www.messinianspa.gr/media/k2/items/cache/3749aaa8ee129d7e919bddcc7e09cd36_XL.jp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38175" y="10848813"/>
          <a:ext cx="1135792" cy="84530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181128</xdr:colOff>
      <xdr:row>44</xdr:row>
      <xdr:rowOff>428624</xdr:rowOff>
    </xdr:from>
    <xdr:to>
      <xdr:col>1</xdr:col>
      <xdr:colOff>581026</xdr:colOff>
      <xdr:row>45</xdr:row>
      <xdr:rowOff>511723</xdr:rowOff>
    </xdr:to>
    <xdr:pic>
      <xdr:nvPicPr>
        <xdr:cNvPr id="26" name="Picture 6" descr="http://www.messinianspa.gr/media/k2/items/cache/2a14beb1aee2d71c6fecb12f25c690f7_XL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43128" y="11639549"/>
          <a:ext cx="399898" cy="6069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257174</xdr:colOff>
      <xdr:row>46</xdr:row>
      <xdr:rowOff>19050</xdr:rowOff>
    </xdr:from>
    <xdr:to>
      <xdr:col>1</xdr:col>
      <xdr:colOff>499687</xdr:colOff>
      <xdr:row>47</xdr:row>
      <xdr:rowOff>46796</xdr:rowOff>
    </xdr:to>
    <xdr:pic>
      <xdr:nvPicPr>
        <xdr:cNvPr id="27" name="Picture 7" descr="http://www.messinianspa.gr/media/k2/items/cache/22c02097e4438bd2f2f3fe4a6a3ab0e1_XL.jp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19174" y="12277725"/>
          <a:ext cx="242513" cy="551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281935</xdr:colOff>
      <xdr:row>47</xdr:row>
      <xdr:rowOff>19051</xdr:rowOff>
    </xdr:from>
    <xdr:to>
      <xdr:col>1</xdr:col>
      <xdr:colOff>499687</xdr:colOff>
      <xdr:row>47</xdr:row>
      <xdr:rowOff>514350</xdr:rowOff>
    </xdr:to>
    <xdr:pic>
      <xdr:nvPicPr>
        <xdr:cNvPr id="28" name="Picture 8" descr="http://www.messinianspa.gr/media/k2/items/cache/90701d02ae3da0e5a21abbd900c25748_XL.jp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43935" y="12801601"/>
          <a:ext cx="217752" cy="49529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291461</xdr:colOff>
      <xdr:row>48</xdr:row>
      <xdr:rowOff>0</xdr:rowOff>
    </xdr:from>
    <xdr:to>
      <xdr:col>1</xdr:col>
      <xdr:colOff>509213</xdr:colOff>
      <xdr:row>48</xdr:row>
      <xdr:rowOff>495300</xdr:rowOff>
    </xdr:to>
    <xdr:pic>
      <xdr:nvPicPr>
        <xdr:cNvPr id="29" name="Picture 9" descr="http://www.messinianspa.gr/media/k2/items/cache/eb6c7c01c4e98e1f2578f9959463b973_XL.jp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53461" y="13306425"/>
          <a:ext cx="217752" cy="495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219075</xdr:colOff>
      <xdr:row>48</xdr:row>
      <xdr:rowOff>331849</xdr:rowOff>
    </xdr:from>
    <xdr:to>
      <xdr:col>1</xdr:col>
      <xdr:colOff>571500</xdr:colOff>
      <xdr:row>50</xdr:row>
      <xdr:rowOff>85724</xdr:rowOff>
    </xdr:to>
    <xdr:pic>
      <xdr:nvPicPr>
        <xdr:cNvPr id="30" name="Picture 10" descr="http://www.messinianspa.gr/media/k2/items/cache/d3b3799d6611d677944f5f86a500beb3_XL.jp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81075" y="13638274"/>
          <a:ext cx="352425" cy="8016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276225</xdr:colOff>
      <xdr:row>50</xdr:row>
      <xdr:rowOff>452318</xdr:rowOff>
    </xdr:from>
    <xdr:to>
      <xdr:col>1</xdr:col>
      <xdr:colOff>571500</xdr:colOff>
      <xdr:row>52</xdr:row>
      <xdr:rowOff>76202</xdr:rowOff>
    </xdr:to>
    <xdr:pic>
      <xdr:nvPicPr>
        <xdr:cNvPr id="31" name="Picture 11" descr="http://www.messinianspa.gr/media/k2/items/cache/220c08548cac211cc7db219bb52f46cf_XL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38225" y="14806493"/>
          <a:ext cx="295275" cy="67163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247651</xdr:colOff>
      <xdr:row>49</xdr:row>
      <xdr:rowOff>418513</xdr:rowOff>
    </xdr:from>
    <xdr:to>
      <xdr:col>1</xdr:col>
      <xdr:colOff>561975</xdr:colOff>
      <xdr:row>51</xdr:row>
      <xdr:rowOff>85723</xdr:rowOff>
    </xdr:to>
    <xdr:pic>
      <xdr:nvPicPr>
        <xdr:cNvPr id="32" name="Picture 12" descr="http://www.messinianspa.gr/media/k2/items/cache/0548677e6432786dd8df61eb3aaec139_XL.jp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09651" y="14248813"/>
          <a:ext cx="314324" cy="71496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66675</xdr:colOff>
      <xdr:row>51</xdr:row>
      <xdr:rowOff>123824</xdr:rowOff>
    </xdr:from>
    <xdr:to>
      <xdr:col>2</xdr:col>
      <xdr:colOff>19050</xdr:colOff>
      <xdr:row>53</xdr:row>
      <xdr:rowOff>76200</xdr:rowOff>
    </xdr:to>
    <xdr:pic>
      <xdr:nvPicPr>
        <xdr:cNvPr id="33" name="Picture 13" descr="http://www.messinianspa.gr/media/k2/items/cache/339a0e1449b6b4062056bc300d87e893_XL.jp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28675" y="15001874"/>
          <a:ext cx="714375" cy="10001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133350</xdr:colOff>
      <xdr:row>52</xdr:row>
      <xdr:rowOff>161924</xdr:rowOff>
    </xdr:from>
    <xdr:to>
      <xdr:col>2</xdr:col>
      <xdr:colOff>19050</xdr:colOff>
      <xdr:row>54</xdr:row>
      <xdr:rowOff>57149</xdr:rowOff>
    </xdr:to>
    <xdr:pic>
      <xdr:nvPicPr>
        <xdr:cNvPr id="34" name="Picture 14" descr="http://www.messinianspa.gr/media/k2/items/cache/47674e109b85ae6495880f2604f34f58_XL.jp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95350" y="15563849"/>
          <a:ext cx="647700" cy="9429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53</xdr:row>
      <xdr:rowOff>133349</xdr:rowOff>
    </xdr:from>
    <xdr:to>
      <xdr:col>2</xdr:col>
      <xdr:colOff>76200</xdr:colOff>
      <xdr:row>55</xdr:row>
      <xdr:rowOff>28573</xdr:rowOff>
    </xdr:to>
    <xdr:pic>
      <xdr:nvPicPr>
        <xdr:cNvPr id="35" name="Picture 15" descr="http://www.messinianspa.gr/media/k2/items/cache/954fb0ebf1d84fb921bfb0b6e045d57f_XL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90575" y="16059149"/>
          <a:ext cx="809625" cy="9429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133351</xdr:colOff>
      <xdr:row>56</xdr:row>
      <xdr:rowOff>17688</xdr:rowOff>
    </xdr:from>
    <xdr:to>
      <xdr:col>1</xdr:col>
      <xdr:colOff>590551</xdr:colOff>
      <xdr:row>57</xdr:row>
      <xdr:rowOff>31175</xdr:rowOff>
    </xdr:to>
    <xdr:pic>
      <xdr:nvPicPr>
        <xdr:cNvPr id="36" name="Picture 16" descr="http://www.messinianspa.gr/media/k2/items/cache/1698b847c2e4fe98c05adcdc9d420590_XL.jp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95351" y="17515113"/>
          <a:ext cx="457200" cy="53736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180975</xdr:colOff>
      <xdr:row>56</xdr:row>
      <xdr:rowOff>400051</xdr:rowOff>
    </xdr:from>
    <xdr:to>
      <xdr:col>1</xdr:col>
      <xdr:colOff>571125</xdr:colOff>
      <xdr:row>58</xdr:row>
      <xdr:rowOff>1029</xdr:rowOff>
    </xdr:to>
    <xdr:pic>
      <xdr:nvPicPr>
        <xdr:cNvPr id="37" name="Picture 17" descr="http://www.messinianspa.gr/media/k2/items/cache/7293a47c0f4cdddd46ff10bcf3d23287_XL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42975" y="17897476"/>
          <a:ext cx="390150" cy="64555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704850</xdr:colOff>
      <xdr:row>68</xdr:row>
      <xdr:rowOff>381000</xdr:rowOff>
    </xdr:from>
    <xdr:to>
      <xdr:col>2</xdr:col>
      <xdr:colOff>69800</xdr:colOff>
      <xdr:row>70</xdr:row>
      <xdr:rowOff>28574</xdr:rowOff>
    </xdr:to>
    <xdr:pic>
      <xdr:nvPicPr>
        <xdr:cNvPr id="38" name="Picture 18" descr="http://www.messinianspa.gr/media/k2/items/cache/5483e331a9bace540b3a2478fc014e25_XL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04850" y="24164925"/>
          <a:ext cx="888950" cy="695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676276</xdr:colOff>
      <xdr:row>70</xdr:row>
      <xdr:rowOff>409783</xdr:rowOff>
    </xdr:from>
    <xdr:to>
      <xdr:col>2</xdr:col>
      <xdr:colOff>161925</xdr:colOff>
      <xdr:row>72</xdr:row>
      <xdr:rowOff>60174</xdr:rowOff>
    </xdr:to>
    <xdr:pic>
      <xdr:nvPicPr>
        <xdr:cNvPr id="39" name="Picture 20" descr="http://www.messinianspa.gr/media/k2/items/cache/245effadf41c6129f4fe7accc564ef86_XL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76276" y="25241458"/>
          <a:ext cx="1009649" cy="69814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733426</xdr:colOff>
      <xdr:row>69</xdr:row>
      <xdr:rowOff>322519</xdr:rowOff>
    </xdr:from>
    <xdr:to>
      <xdr:col>2</xdr:col>
      <xdr:colOff>123825</xdr:colOff>
      <xdr:row>71</xdr:row>
      <xdr:rowOff>76201</xdr:rowOff>
    </xdr:to>
    <xdr:pic>
      <xdr:nvPicPr>
        <xdr:cNvPr id="40" name="Picture 21" descr="http://www.messinianspa.gr/media/k2/items/cache/d6086de322f98f66cc694f32ea284557_XL.jp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33426" y="24630319"/>
          <a:ext cx="914399" cy="80143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676276</xdr:colOff>
      <xdr:row>71</xdr:row>
      <xdr:rowOff>339952</xdr:rowOff>
    </xdr:from>
    <xdr:to>
      <xdr:col>2</xdr:col>
      <xdr:colOff>180976</xdr:colOff>
      <xdr:row>73</xdr:row>
      <xdr:rowOff>85725</xdr:rowOff>
    </xdr:to>
    <xdr:pic>
      <xdr:nvPicPr>
        <xdr:cNvPr id="41" name="Picture 22" descr="http://www.messinianspa.gr/media/k2/items/cache/68b62085e41e8f225811766f8d5eb2bb_XL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76276" y="25695502"/>
          <a:ext cx="1028700" cy="79352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171451</xdr:colOff>
      <xdr:row>72</xdr:row>
      <xdr:rowOff>466022</xdr:rowOff>
    </xdr:from>
    <xdr:to>
      <xdr:col>1</xdr:col>
      <xdr:colOff>695325</xdr:colOff>
      <xdr:row>74</xdr:row>
      <xdr:rowOff>104775</xdr:rowOff>
    </xdr:to>
    <xdr:pic>
      <xdr:nvPicPr>
        <xdr:cNvPr id="42" name="Picture 23" descr="http://www.messinianspa.gr/media/k2/items/cache/852967248dd3e6cb3942a1fe6af42945_XL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3451" y="26345447"/>
          <a:ext cx="523874" cy="68650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723902</xdr:colOff>
      <xdr:row>67</xdr:row>
      <xdr:rowOff>173918</xdr:rowOff>
    </xdr:from>
    <xdr:to>
      <xdr:col>2</xdr:col>
      <xdr:colOff>85726</xdr:colOff>
      <xdr:row>69</xdr:row>
      <xdr:rowOff>50647</xdr:rowOff>
    </xdr:to>
    <xdr:pic>
      <xdr:nvPicPr>
        <xdr:cNvPr id="43" name="Picture 24" descr="http://www.messinianspa.gr/media/k2/items/cache/d48ed900e79fa9547169c26138b4cd8d_XL.jp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23902" y="23433968"/>
          <a:ext cx="885824" cy="92447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133351</xdr:colOff>
      <xdr:row>66</xdr:row>
      <xdr:rowOff>475252</xdr:rowOff>
    </xdr:from>
    <xdr:to>
      <xdr:col>1</xdr:col>
      <xdr:colOff>628650</xdr:colOff>
      <xdr:row>68</xdr:row>
      <xdr:rowOff>28575</xdr:rowOff>
    </xdr:to>
    <xdr:pic>
      <xdr:nvPicPr>
        <xdr:cNvPr id="44" name="Picture 25" descr="http://www.messinianspa.gr/media/k2/items/cache/53bed31cb74891ae64a31e4c592ef86d_XL.jp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95351" y="23211427"/>
          <a:ext cx="495299" cy="60107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47625</xdr:colOff>
      <xdr:row>60</xdr:row>
      <xdr:rowOff>180975</xdr:rowOff>
    </xdr:from>
    <xdr:to>
      <xdr:col>2</xdr:col>
      <xdr:colOff>0</xdr:colOff>
      <xdr:row>62</xdr:row>
      <xdr:rowOff>47626</xdr:rowOff>
    </xdr:to>
    <xdr:pic>
      <xdr:nvPicPr>
        <xdr:cNvPr id="45" name="Picture 26" descr="http://www.messinianspa.gr/media/k2/items/cache/5d9bd784bfd234610bf8ba15e7ad6a4e_XL.jp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09625" y="19773900"/>
          <a:ext cx="714375" cy="914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180976</xdr:colOff>
      <xdr:row>65</xdr:row>
      <xdr:rowOff>428624</xdr:rowOff>
    </xdr:from>
    <xdr:to>
      <xdr:col>1</xdr:col>
      <xdr:colOff>638175</xdr:colOff>
      <xdr:row>67</xdr:row>
      <xdr:rowOff>47624</xdr:rowOff>
    </xdr:to>
    <xdr:pic>
      <xdr:nvPicPr>
        <xdr:cNvPr id="46" name="Picture 27" descr="http://www.messinianspa.gr/media/k2/items/cache/725ab2e5536ce3eac0a8dd17d083ff4e_XL.jp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42976" y="22640924"/>
          <a:ext cx="457199" cy="66674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180976</xdr:colOff>
      <xdr:row>64</xdr:row>
      <xdr:rowOff>466725</xdr:rowOff>
    </xdr:from>
    <xdr:to>
      <xdr:col>1</xdr:col>
      <xdr:colOff>628650</xdr:colOff>
      <xdr:row>66</xdr:row>
      <xdr:rowOff>55627</xdr:rowOff>
    </xdr:to>
    <xdr:pic>
      <xdr:nvPicPr>
        <xdr:cNvPr id="47" name="Picture 28" descr="http://www.messinianspa.gr/media/k2/items/cache/464131a32be92db1eb03bd70266fdd38_XL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42976" y="22155150"/>
          <a:ext cx="447674" cy="6366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257176</xdr:colOff>
      <xdr:row>63</xdr:row>
      <xdr:rowOff>466725</xdr:rowOff>
    </xdr:from>
    <xdr:to>
      <xdr:col>1</xdr:col>
      <xdr:colOff>609600</xdr:colOff>
      <xdr:row>65</xdr:row>
      <xdr:rowOff>9524</xdr:rowOff>
    </xdr:to>
    <xdr:pic>
      <xdr:nvPicPr>
        <xdr:cNvPr id="48" name="Picture 29" descr="http://www.messinianspa.gr/media/k2/items/cache/7f2cd38b7681e6e2ef83b5a7a5385264_XL.jp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19176" y="21631275"/>
          <a:ext cx="352424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200025</xdr:colOff>
      <xdr:row>62</xdr:row>
      <xdr:rowOff>495299</xdr:rowOff>
    </xdr:from>
    <xdr:to>
      <xdr:col>1</xdr:col>
      <xdr:colOff>647700</xdr:colOff>
      <xdr:row>64</xdr:row>
      <xdr:rowOff>44832</xdr:rowOff>
    </xdr:to>
    <xdr:pic>
      <xdr:nvPicPr>
        <xdr:cNvPr id="49" name="Picture 30" descr="http://www.messinianspa.gr/media/k2/items/cache/948378d6a67ac0d7c7c6728581b072ab_XL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62025" y="21135974"/>
          <a:ext cx="447675" cy="59728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114301</xdr:colOff>
      <xdr:row>59</xdr:row>
      <xdr:rowOff>235635</xdr:rowOff>
    </xdr:from>
    <xdr:to>
      <xdr:col>1</xdr:col>
      <xdr:colOff>742950</xdr:colOff>
      <xdr:row>61</xdr:row>
      <xdr:rowOff>247292</xdr:rowOff>
    </xdr:to>
    <xdr:pic>
      <xdr:nvPicPr>
        <xdr:cNvPr id="50" name="Picture 31" descr="http://www.messinianspa.gr/media/k2/items/cache/e9c724eeb5636d1c1c1a2c2e85d40377_XL.jp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76301" y="19304685"/>
          <a:ext cx="628649" cy="105940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66677</xdr:colOff>
      <xdr:row>58</xdr:row>
      <xdr:rowOff>340461</xdr:rowOff>
    </xdr:from>
    <xdr:to>
      <xdr:col>2</xdr:col>
      <xdr:colOff>1</xdr:colOff>
      <xdr:row>60</xdr:row>
      <xdr:rowOff>200024</xdr:rowOff>
    </xdr:to>
    <xdr:pic>
      <xdr:nvPicPr>
        <xdr:cNvPr id="51" name="Picture 32" descr="http://www.messinianspa.gr/media/k2/items/cache/9415f9bcd76598f9c08127db1641b596_XL.jp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28677" y="18885636"/>
          <a:ext cx="695324" cy="90731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161926</xdr:colOff>
      <xdr:row>61</xdr:row>
      <xdr:rowOff>466725</xdr:rowOff>
    </xdr:from>
    <xdr:to>
      <xdr:col>1</xdr:col>
      <xdr:colOff>752475</xdr:colOff>
      <xdr:row>63</xdr:row>
      <xdr:rowOff>57150</xdr:rowOff>
    </xdr:to>
    <xdr:pic>
      <xdr:nvPicPr>
        <xdr:cNvPr id="52" name="Picture 33" descr="http://www.messinianspa.gr/media/k2/items/cache/1d73e13563b8be946c0f00bab252d7ea_XL.jp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23926" y="20583525"/>
          <a:ext cx="590549" cy="6381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194687</xdr:colOff>
      <xdr:row>57</xdr:row>
      <xdr:rowOff>476250</xdr:rowOff>
    </xdr:from>
    <xdr:to>
      <xdr:col>1</xdr:col>
      <xdr:colOff>611433</xdr:colOff>
      <xdr:row>59</xdr:row>
      <xdr:rowOff>0</xdr:rowOff>
    </xdr:to>
    <xdr:pic>
      <xdr:nvPicPr>
        <xdr:cNvPr id="53" name="Picture 39" descr="royal jelly oil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BEBA8EAE-BF5A-486C-A8C5-ECC9F3942E4B}">
              <a14:imgProps xmlns:a14="http://schemas.microsoft.com/office/drawing/2010/main">
                <a14:imgLayer r:embed="rId38">
                  <a14:imgEffect>
                    <a14:backgroundRemoval t="10000" b="90000" l="10000" r="90000">
                      <a14:foregroundMark x1="53846" y1="60072" x2="53846" y2="60072"/>
                      <a14:backgroundMark x1="90385" y1="16547" x2="90385" y2="16547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56687" y="18497550"/>
          <a:ext cx="416746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171451</xdr:colOff>
      <xdr:row>73</xdr:row>
      <xdr:rowOff>487218</xdr:rowOff>
    </xdr:from>
    <xdr:to>
      <xdr:col>1</xdr:col>
      <xdr:colOff>695325</xdr:colOff>
      <xdr:row>75</xdr:row>
      <xdr:rowOff>86784</xdr:rowOff>
    </xdr:to>
    <xdr:pic>
      <xdr:nvPicPr>
        <xdr:cNvPr id="54" name="Picture 36" descr="924e149af069b8ea323a809fbb1171d4_XL.jp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1" y="26890518"/>
          <a:ext cx="523874" cy="647317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171171</xdr:colOff>
      <xdr:row>38</xdr:row>
      <xdr:rowOff>223272</xdr:rowOff>
    </xdr:from>
    <xdr:to>
      <xdr:col>1</xdr:col>
      <xdr:colOff>600075</xdr:colOff>
      <xdr:row>40</xdr:row>
      <xdr:rowOff>66674</xdr:rowOff>
    </xdr:to>
    <xdr:pic>
      <xdr:nvPicPr>
        <xdr:cNvPr id="55" name="Picture 1" descr="http://www.messinianspa.gr/media/k2/items/cache/deb9f9efc56ef2a940bdf0d58ccaad5c_XL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3171" y="8910072"/>
          <a:ext cx="428904" cy="51015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192618</xdr:colOff>
      <xdr:row>55</xdr:row>
      <xdr:rowOff>79139</xdr:rowOff>
    </xdr:from>
    <xdr:to>
      <xdr:col>1</xdr:col>
      <xdr:colOff>666749</xdr:colOff>
      <xdr:row>55</xdr:row>
      <xdr:rowOff>455084</xdr:rowOff>
    </xdr:to>
    <xdr:pic>
      <xdr:nvPicPr>
        <xdr:cNvPr id="56" name="Picture 37" descr="yoghurt aloe.pn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954618" y="17290814"/>
          <a:ext cx="474131" cy="37594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16</xdr:row>
          <xdr:rowOff>12700</xdr:rowOff>
        </xdr:from>
        <xdr:to>
          <xdr:col>2</xdr:col>
          <xdr:colOff>393700</xdr:colOff>
          <xdr:row>16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17</xdr:row>
          <xdr:rowOff>19050</xdr:rowOff>
        </xdr:from>
        <xdr:to>
          <xdr:col>2</xdr:col>
          <xdr:colOff>361950</xdr:colOff>
          <xdr:row>18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ssinianspa.gr/index.php/en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484CB-6600-4F24-95B2-FED5851F3E0C}">
  <sheetPr codeName="Feuil1">
    <pageSetUpPr fitToPage="1"/>
  </sheetPr>
  <dimension ref="A2:O105"/>
  <sheetViews>
    <sheetView showGridLines="0" showZeros="0" tabSelected="1" zoomScaleNormal="100" workbookViewId="0">
      <selection activeCell="F21" sqref="F21"/>
    </sheetView>
  </sheetViews>
  <sheetFormatPr baseColWidth="10" defaultRowHeight="14.5" x14ac:dyDescent="0.35"/>
  <cols>
    <col min="1" max="1" width="11.453125" style="5"/>
    <col min="2" max="2" width="11.453125" style="34"/>
    <col min="3" max="3" width="61.54296875" bestFit="1" customWidth="1"/>
    <col min="4" max="4" width="24" bestFit="1" customWidth="1"/>
    <col min="5" max="6" width="16" bestFit="1" customWidth="1"/>
    <col min="7" max="7" width="18.7265625" style="10" bestFit="1" customWidth="1"/>
  </cols>
  <sheetData>
    <row r="2" spans="1:7" ht="18.5" x14ac:dyDescent="0.35">
      <c r="B2" s="120"/>
      <c r="C2" s="120"/>
      <c r="D2" s="120"/>
      <c r="E2" s="120"/>
      <c r="F2" s="120"/>
      <c r="G2" s="120"/>
    </row>
    <row r="3" spans="1:7" ht="15.5" x14ac:dyDescent="0.35">
      <c r="B3" s="121"/>
      <c r="C3" s="121"/>
      <c r="D3" s="121"/>
      <c r="E3" s="121"/>
      <c r="F3" s="121"/>
      <c r="G3" s="121"/>
    </row>
    <row r="4" spans="1:7" ht="15.5" x14ac:dyDescent="0.35">
      <c r="B4" s="121"/>
      <c r="C4" s="121"/>
      <c r="D4" s="121"/>
      <c r="E4" s="121"/>
      <c r="F4" s="121"/>
      <c r="G4" s="121"/>
    </row>
    <row r="5" spans="1:7" ht="15.5" x14ac:dyDescent="0.35">
      <c r="B5" s="121"/>
      <c r="C5" s="121"/>
      <c r="D5" s="121"/>
      <c r="E5" s="121"/>
      <c r="F5" s="121"/>
      <c r="G5" s="121"/>
    </row>
    <row r="6" spans="1:7" x14ac:dyDescent="0.35">
      <c r="B6" s="116"/>
      <c r="C6" s="116"/>
      <c r="D6" s="116"/>
      <c r="E6" s="116"/>
      <c r="F6" s="116"/>
      <c r="G6" s="116"/>
    </row>
    <row r="7" spans="1:7" x14ac:dyDescent="0.35">
      <c r="B7" s="116"/>
      <c r="C7" s="116"/>
      <c r="D7" s="116"/>
      <c r="E7" s="116"/>
      <c r="F7" s="116"/>
      <c r="G7" s="116"/>
    </row>
    <row r="8" spans="1:7" x14ac:dyDescent="0.35">
      <c r="B8" s="116"/>
      <c r="C8" s="116"/>
      <c r="D8" s="116"/>
      <c r="E8" s="116"/>
      <c r="F8" s="116"/>
      <c r="G8" s="116"/>
    </row>
    <row r="9" spans="1:7" x14ac:dyDescent="0.35">
      <c r="B9" s="116"/>
      <c r="C9" s="116"/>
      <c r="D9" s="116"/>
      <c r="E9" s="116"/>
      <c r="F9" s="116"/>
      <c r="G9" s="116"/>
    </row>
    <row r="10" spans="1:7" x14ac:dyDescent="0.35">
      <c r="B10" s="7"/>
      <c r="C10" s="6"/>
      <c r="D10" s="6"/>
      <c r="E10" s="6"/>
      <c r="F10" s="6"/>
      <c r="G10" s="8"/>
    </row>
    <row r="11" spans="1:7" ht="15.5" x14ac:dyDescent="0.35">
      <c r="B11" s="9" t="s">
        <v>0</v>
      </c>
      <c r="C11" s="6"/>
      <c r="D11" s="6"/>
      <c r="E11" s="6"/>
      <c r="F11" s="6"/>
      <c r="G11" s="8"/>
    </row>
    <row r="12" spans="1:7" ht="18.5" x14ac:dyDescent="0.45">
      <c r="A12" s="89"/>
      <c r="B12" s="90" t="s">
        <v>1</v>
      </c>
      <c r="C12" s="119"/>
      <c r="D12" s="119"/>
      <c r="E12" s="91"/>
      <c r="F12" s="91"/>
      <c r="G12" s="92"/>
    </row>
    <row r="13" spans="1:7" ht="18.5" x14ac:dyDescent="0.45">
      <c r="A13" s="89"/>
      <c r="B13" s="90" t="s">
        <v>2</v>
      </c>
      <c r="C13" s="118"/>
      <c r="D13" s="118"/>
      <c r="E13" s="93" t="s">
        <v>83</v>
      </c>
      <c r="F13" s="93"/>
      <c r="G13" s="94">
        <f>SUM(G21:G38)</f>
        <v>0</v>
      </c>
    </row>
    <row r="14" spans="1:7" ht="18.5" x14ac:dyDescent="0.45">
      <c r="A14" s="89"/>
      <c r="B14" s="95" t="s">
        <v>81</v>
      </c>
      <c r="C14" s="114"/>
      <c r="D14" s="114"/>
      <c r="E14" s="93" t="s">
        <v>84</v>
      </c>
      <c r="F14" s="93"/>
      <c r="G14" s="94">
        <f>SUM(G40:G75)</f>
        <v>0</v>
      </c>
    </row>
    <row r="15" spans="1:7" ht="19" thickBot="1" x14ac:dyDescent="0.5">
      <c r="A15" s="89"/>
      <c r="B15" s="90" t="s">
        <v>3</v>
      </c>
      <c r="C15" s="115"/>
      <c r="D15" s="115"/>
      <c r="E15" s="96" t="s">
        <v>82</v>
      </c>
      <c r="F15" s="96"/>
      <c r="G15" s="97">
        <f>G13+G14</f>
        <v>0</v>
      </c>
    </row>
    <row r="16" spans="1:7" s="34" customFormat="1" ht="21" x14ac:dyDescent="0.5">
      <c r="A16" s="98"/>
      <c r="B16" s="109" t="s">
        <v>92</v>
      </c>
      <c r="C16" s="104"/>
      <c r="D16" s="105"/>
      <c r="E16" s="95"/>
      <c r="F16" s="95"/>
      <c r="G16" s="99"/>
    </row>
    <row r="17" spans="1:7" s="34" customFormat="1" ht="18.5" x14ac:dyDescent="0.45">
      <c r="A17" s="98"/>
      <c r="B17" s="100" t="s">
        <v>87</v>
      </c>
      <c r="C17" s="103"/>
      <c r="D17" s="106"/>
      <c r="E17" s="95"/>
      <c r="F17" s="95"/>
      <c r="G17" s="99"/>
    </row>
    <row r="18" spans="1:7" s="34" customFormat="1" ht="19" thickBot="1" x14ac:dyDescent="0.5">
      <c r="A18" s="98"/>
      <c r="B18" s="101" t="s">
        <v>88</v>
      </c>
      <c r="C18" s="107"/>
      <c r="D18" s="108"/>
      <c r="E18" s="95"/>
      <c r="F18" s="95"/>
      <c r="G18" s="99"/>
    </row>
    <row r="19" spans="1:7" ht="23.5" x14ac:dyDescent="0.55000000000000004">
      <c r="B19" s="117" t="s">
        <v>91</v>
      </c>
      <c r="C19" s="117"/>
      <c r="D19" s="117"/>
      <c r="E19" s="117"/>
      <c r="F19" s="117"/>
    </row>
    <row r="20" spans="1:7" s="12" customFormat="1" ht="19" thickBot="1" x14ac:dyDescent="0.5">
      <c r="A20" s="11"/>
      <c r="B20" s="110" t="s">
        <v>4</v>
      </c>
      <c r="C20" s="110"/>
      <c r="D20" s="55" t="s">
        <v>25</v>
      </c>
      <c r="E20" s="55" t="s">
        <v>5</v>
      </c>
      <c r="F20" s="56" t="s">
        <v>80</v>
      </c>
      <c r="G20" s="57" t="s">
        <v>6</v>
      </c>
    </row>
    <row r="21" spans="1:7" ht="18.5" x14ac:dyDescent="0.45">
      <c r="A21" s="111" t="s">
        <v>79</v>
      </c>
      <c r="B21" s="58" t="s">
        <v>7</v>
      </c>
      <c r="C21" s="59"/>
      <c r="D21" s="60" t="s">
        <v>69</v>
      </c>
      <c r="E21" s="61">
        <v>49.75</v>
      </c>
      <c r="F21" s="62"/>
      <c r="G21" s="63">
        <f t="shared" ref="G21:G38" si="0">F21*E21</f>
        <v>0</v>
      </c>
    </row>
    <row r="22" spans="1:7" ht="18.5" x14ac:dyDescent="0.45">
      <c r="A22" s="112"/>
      <c r="B22" s="64" t="s">
        <v>8</v>
      </c>
      <c r="C22" s="13"/>
      <c r="D22" s="40" t="s">
        <v>70</v>
      </c>
      <c r="E22" s="14">
        <v>30.6</v>
      </c>
      <c r="F22" s="39"/>
      <c r="G22" s="65">
        <f t="shared" si="0"/>
        <v>0</v>
      </c>
    </row>
    <row r="23" spans="1:7" ht="18.5" x14ac:dyDescent="0.45">
      <c r="A23" s="112"/>
      <c r="B23" s="64" t="s">
        <v>9</v>
      </c>
      <c r="C23" s="13"/>
      <c r="D23" s="40" t="s">
        <v>71</v>
      </c>
      <c r="E23" s="14">
        <v>20.9</v>
      </c>
      <c r="F23" s="39"/>
      <c r="G23" s="65">
        <f t="shared" si="0"/>
        <v>0</v>
      </c>
    </row>
    <row r="24" spans="1:7" ht="18.5" x14ac:dyDescent="0.45">
      <c r="A24" s="112"/>
      <c r="B24" s="64" t="s">
        <v>10</v>
      </c>
      <c r="C24" s="13"/>
      <c r="D24" s="40" t="s">
        <v>72</v>
      </c>
      <c r="E24" s="14">
        <v>10.75</v>
      </c>
      <c r="F24" s="39"/>
      <c r="G24" s="65">
        <f t="shared" si="0"/>
        <v>0</v>
      </c>
    </row>
    <row r="25" spans="1:7" ht="18.5" x14ac:dyDescent="0.45">
      <c r="A25" s="112"/>
      <c r="B25" s="64" t="s">
        <v>11</v>
      </c>
      <c r="C25" s="13"/>
      <c r="D25" s="40" t="s">
        <v>85</v>
      </c>
      <c r="E25" s="14">
        <v>7</v>
      </c>
      <c r="F25" s="39"/>
      <c r="G25" s="65">
        <f t="shared" si="0"/>
        <v>0</v>
      </c>
    </row>
    <row r="26" spans="1:7" ht="18.5" x14ac:dyDescent="0.45">
      <c r="A26" s="112"/>
      <c r="B26" s="64" t="s">
        <v>12</v>
      </c>
      <c r="C26" s="13"/>
      <c r="D26" s="40" t="s">
        <v>86</v>
      </c>
      <c r="E26" s="14">
        <v>3.9</v>
      </c>
      <c r="F26" s="39"/>
      <c r="G26" s="65">
        <f t="shared" si="0"/>
        <v>0</v>
      </c>
    </row>
    <row r="27" spans="1:7" ht="18.5" x14ac:dyDescent="0.45">
      <c r="A27" s="112"/>
      <c r="B27" s="64" t="s">
        <v>13</v>
      </c>
      <c r="C27" s="13"/>
      <c r="D27" s="40" t="s">
        <v>86</v>
      </c>
      <c r="E27" s="14">
        <v>3.9</v>
      </c>
      <c r="F27" s="39"/>
      <c r="G27" s="65">
        <f t="shared" si="0"/>
        <v>0</v>
      </c>
    </row>
    <row r="28" spans="1:7" ht="18.5" x14ac:dyDescent="0.45">
      <c r="A28" s="112"/>
      <c r="B28" s="66" t="s">
        <v>14</v>
      </c>
      <c r="C28" s="13"/>
      <c r="D28" s="40" t="s">
        <v>73</v>
      </c>
      <c r="E28" s="15">
        <v>9</v>
      </c>
      <c r="F28" s="39"/>
      <c r="G28" s="65">
        <f t="shared" si="0"/>
        <v>0</v>
      </c>
    </row>
    <row r="29" spans="1:7" ht="18.5" x14ac:dyDescent="0.45">
      <c r="A29" s="112"/>
      <c r="B29" s="66" t="s">
        <v>15</v>
      </c>
      <c r="C29" s="13"/>
      <c r="D29" s="40" t="s">
        <v>74</v>
      </c>
      <c r="E29" s="15">
        <v>32</v>
      </c>
      <c r="F29" s="39"/>
      <c r="G29" s="65">
        <f t="shared" si="0"/>
        <v>0</v>
      </c>
    </row>
    <row r="30" spans="1:7" ht="18.5" x14ac:dyDescent="0.45">
      <c r="A30" s="112"/>
      <c r="B30" s="67" t="s">
        <v>16</v>
      </c>
      <c r="C30" s="13"/>
      <c r="D30" s="40" t="s">
        <v>75</v>
      </c>
      <c r="E30" s="16">
        <v>2.5</v>
      </c>
      <c r="F30" s="39"/>
      <c r="G30" s="65">
        <f t="shared" si="0"/>
        <v>0</v>
      </c>
    </row>
    <row r="31" spans="1:7" ht="18.5" x14ac:dyDescent="0.45">
      <c r="A31" s="112"/>
      <c r="B31" s="67" t="s">
        <v>17</v>
      </c>
      <c r="C31" s="13"/>
      <c r="D31" s="40" t="s">
        <v>75</v>
      </c>
      <c r="E31" s="16">
        <v>2.5</v>
      </c>
      <c r="F31" s="39"/>
      <c r="G31" s="65">
        <f t="shared" si="0"/>
        <v>0</v>
      </c>
    </row>
    <row r="32" spans="1:7" ht="18.5" x14ac:dyDescent="0.45">
      <c r="A32" s="112"/>
      <c r="B32" s="68" t="s">
        <v>18</v>
      </c>
      <c r="C32" s="13"/>
      <c r="D32" s="40" t="s">
        <v>75</v>
      </c>
      <c r="E32" s="17">
        <v>3.2</v>
      </c>
      <c r="F32" s="39"/>
      <c r="G32" s="65">
        <f t="shared" si="0"/>
        <v>0</v>
      </c>
    </row>
    <row r="33" spans="1:15" ht="18.5" x14ac:dyDescent="0.45">
      <c r="A33" s="112"/>
      <c r="B33" s="68" t="s">
        <v>19</v>
      </c>
      <c r="C33" s="13"/>
      <c r="D33" s="40" t="s">
        <v>75</v>
      </c>
      <c r="E33" s="17">
        <v>3.2</v>
      </c>
      <c r="F33" s="39"/>
      <c r="G33" s="65">
        <f t="shared" si="0"/>
        <v>0</v>
      </c>
    </row>
    <row r="34" spans="1:15" ht="18.5" x14ac:dyDescent="0.45">
      <c r="A34" s="112"/>
      <c r="B34" s="69" t="s">
        <v>20</v>
      </c>
      <c r="C34" s="13"/>
      <c r="D34" s="40" t="s">
        <v>76</v>
      </c>
      <c r="E34" s="17">
        <v>3.5</v>
      </c>
      <c r="F34" s="39"/>
      <c r="G34" s="65">
        <f t="shared" si="0"/>
        <v>0</v>
      </c>
    </row>
    <row r="35" spans="1:15" ht="18.5" x14ac:dyDescent="0.45">
      <c r="A35" s="112"/>
      <c r="B35" s="70" t="s">
        <v>21</v>
      </c>
      <c r="C35" s="13"/>
      <c r="D35" s="40" t="s">
        <v>77</v>
      </c>
      <c r="E35" s="18">
        <v>1.5</v>
      </c>
      <c r="F35" s="39"/>
      <c r="G35" s="65">
        <f t="shared" si="0"/>
        <v>0</v>
      </c>
    </row>
    <row r="36" spans="1:15" ht="18.5" x14ac:dyDescent="0.45">
      <c r="A36" s="112"/>
      <c r="B36" s="70" t="s">
        <v>22</v>
      </c>
      <c r="C36" s="13"/>
      <c r="D36" s="40" t="s">
        <v>77</v>
      </c>
      <c r="E36" s="18">
        <v>1.5</v>
      </c>
      <c r="F36" s="39"/>
      <c r="G36" s="65">
        <f t="shared" si="0"/>
        <v>0</v>
      </c>
    </row>
    <row r="37" spans="1:15" ht="18.5" x14ac:dyDescent="0.45">
      <c r="A37" s="112"/>
      <c r="B37" s="70" t="s">
        <v>23</v>
      </c>
      <c r="C37" s="13"/>
      <c r="D37" s="40" t="s">
        <v>77</v>
      </c>
      <c r="E37" s="18">
        <v>1.5</v>
      </c>
      <c r="F37" s="39"/>
      <c r="G37" s="65">
        <f t="shared" si="0"/>
        <v>0</v>
      </c>
    </row>
    <row r="38" spans="1:15" ht="19" thickBot="1" x14ac:dyDescent="0.5">
      <c r="A38" s="113"/>
      <c r="B38" s="71" t="s">
        <v>24</v>
      </c>
      <c r="C38" s="72"/>
      <c r="D38" s="73" t="s">
        <v>77</v>
      </c>
      <c r="E38" s="74">
        <v>1.5</v>
      </c>
      <c r="F38" s="75"/>
      <c r="G38" s="76">
        <f t="shared" si="0"/>
        <v>0</v>
      </c>
    </row>
    <row r="39" spans="1:15" ht="21" thickBot="1" x14ac:dyDescent="0.5">
      <c r="B39" s="19"/>
      <c r="C39" s="20"/>
      <c r="D39" s="20"/>
      <c r="E39" s="20"/>
      <c r="F39" s="21"/>
      <c r="G39" s="41"/>
      <c r="N39" s="88"/>
      <c r="O39" s="1"/>
    </row>
    <row r="40" spans="1:15" ht="31" x14ac:dyDescent="0.45">
      <c r="A40" s="111" t="s">
        <v>78</v>
      </c>
      <c r="B40" s="42"/>
      <c r="C40" s="43" t="s">
        <v>26</v>
      </c>
      <c r="D40" s="44" t="s">
        <v>27</v>
      </c>
      <c r="E40" s="45">
        <v>6.5</v>
      </c>
      <c r="F40" s="46"/>
      <c r="G40" s="47">
        <f t="shared" ref="G40:G75" si="1">F40*E40</f>
        <v>0</v>
      </c>
      <c r="H40" s="26"/>
    </row>
    <row r="41" spans="1:15" ht="41.25" customHeight="1" x14ac:dyDescent="0.45">
      <c r="A41" s="112"/>
      <c r="B41" s="48"/>
      <c r="C41" s="22" t="s">
        <v>28</v>
      </c>
      <c r="D41" s="23" t="s">
        <v>27</v>
      </c>
      <c r="E41" s="3">
        <v>8.1999999999999993</v>
      </c>
      <c r="F41" s="4"/>
      <c r="G41" s="24">
        <f t="shared" si="1"/>
        <v>0</v>
      </c>
      <c r="H41" s="26"/>
    </row>
    <row r="42" spans="1:15" ht="41.25" customHeight="1" x14ac:dyDescent="0.45">
      <c r="A42" s="112"/>
      <c r="B42" s="48"/>
      <c r="C42" s="22" t="s">
        <v>29</v>
      </c>
      <c r="D42" s="23" t="s">
        <v>27</v>
      </c>
      <c r="E42" s="3">
        <v>6.1</v>
      </c>
      <c r="F42" s="4"/>
      <c r="G42" s="24">
        <f t="shared" si="1"/>
        <v>0</v>
      </c>
    </row>
    <row r="43" spans="1:15" ht="41.25" customHeight="1" x14ac:dyDescent="0.45">
      <c r="A43" s="112"/>
      <c r="B43" s="48"/>
      <c r="C43" s="22" t="s">
        <v>30</v>
      </c>
      <c r="D43" s="23" t="s">
        <v>27</v>
      </c>
      <c r="E43" s="3">
        <v>8.8000000000000007</v>
      </c>
      <c r="F43" s="4"/>
      <c r="G43" s="24">
        <f t="shared" si="1"/>
        <v>0</v>
      </c>
    </row>
    <row r="44" spans="1:15" ht="41.25" customHeight="1" thickBot="1" x14ac:dyDescent="0.5">
      <c r="A44" s="112"/>
      <c r="B44" s="49"/>
      <c r="C44" s="50" t="s">
        <v>31</v>
      </c>
      <c r="D44" s="51" t="s">
        <v>27</v>
      </c>
      <c r="E44" s="52">
        <v>6.1</v>
      </c>
      <c r="F44" s="53"/>
      <c r="G44" s="54">
        <f t="shared" si="1"/>
        <v>0</v>
      </c>
    </row>
    <row r="45" spans="1:15" ht="41.25" customHeight="1" x14ac:dyDescent="0.45">
      <c r="A45" s="112"/>
      <c r="B45" s="42"/>
      <c r="C45" s="43" t="s">
        <v>32</v>
      </c>
      <c r="D45" s="44" t="s">
        <v>33</v>
      </c>
      <c r="E45" s="45">
        <v>7.5</v>
      </c>
      <c r="F45" s="46"/>
      <c r="G45" s="47">
        <f t="shared" si="1"/>
        <v>0</v>
      </c>
    </row>
    <row r="46" spans="1:15" ht="41.25" customHeight="1" thickBot="1" x14ac:dyDescent="0.5">
      <c r="A46" s="112"/>
      <c r="B46" s="49"/>
      <c r="C46" s="50" t="s">
        <v>34</v>
      </c>
      <c r="D46" s="51" t="s">
        <v>35</v>
      </c>
      <c r="E46" s="52">
        <v>11.4</v>
      </c>
      <c r="F46" s="53"/>
      <c r="G46" s="54">
        <f t="shared" si="1"/>
        <v>0</v>
      </c>
    </row>
    <row r="47" spans="1:15" ht="41.25" customHeight="1" x14ac:dyDescent="0.45">
      <c r="A47" s="112"/>
      <c r="B47" s="42"/>
      <c r="C47" s="43" t="s">
        <v>36</v>
      </c>
      <c r="D47" s="44" t="s">
        <v>27</v>
      </c>
      <c r="E47" s="45">
        <v>5.3</v>
      </c>
      <c r="F47" s="46"/>
      <c r="G47" s="47">
        <f t="shared" si="1"/>
        <v>0</v>
      </c>
    </row>
    <row r="48" spans="1:15" ht="41.25" customHeight="1" x14ac:dyDescent="0.45">
      <c r="A48" s="112"/>
      <c r="B48" s="48"/>
      <c r="C48" s="22" t="s">
        <v>37</v>
      </c>
      <c r="D48" s="23" t="s">
        <v>27</v>
      </c>
      <c r="E48" s="3">
        <v>5.3</v>
      </c>
      <c r="F48" s="4"/>
      <c r="G48" s="24">
        <f t="shared" si="1"/>
        <v>0</v>
      </c>
    </row>
    <row r="49" spans="1:7" ht="41.25" customHeight="1" thickBot="1" x14ac:dyDescent="0.5">
      <c r="A49" s="112"/>
      <c r="B49" s="49"/>
      <c r="C49" s="50" t="s">
        <v>38</v>
      </c>
      <c r="D49" s="51" t="s">
        <v>27</v>
      </c>
      <c r="E49" s="52">
        <v>5.3</v>
      </c>
      <c r="F49" s="53"/>
      <c r="G49" s="54">
        <f t="shared" si="1"/>
        <v>0</v>
      </c>
    </row>
    <row r="50" spans="1:7" ht="41.25" customHeight="1" x14ac:dyDescent="0.45">
      <c r="A50" s="112"/>
      <c r="B50" s="42"/>
      <c r="C50" s="43" t="s">
        <v>39</v>
      </c>
      <c r="D50" s="44" t="s">
        <v>27</v>
      </c>
      <c r="E50" s="45">
        <v>8.3000000000000007</v>
      </c>
      <c r="F50" s="46"/>
      <c r="G50" s="47">
        <f t="shared" si="1"/>
        <v>0</v>
      </c>
    </row>
    <row r="51" spans="1:7" ht="41.25" customHeight="1" x14ac:dyDescent="0.45">
      <c r="A51" s="112"/>
      <c r="B51" s="48"/>
      <c r="C51" s="22" t="s">
        <v>40</v>
      </c>
      <c r="D51" s="23" t="s">
        <v>27</v>
      </c>
      <c r="E51" s="3">
        <v>8.3000000000000007</v>
      </c>
      <c r="F51" s="4"/>
      <c r="G51" s="24">
        <f t="shared" si="1"/>
        <v>0</v>
      </c>
    </row>
    <row r="52" spans="1:7" ht="41.25" customHeight="1" thickBot="1" x14ac:dyDescent="0.5">
      <c r="A52" s="112"/>
      <c r="B52" s="49"/>
      <c r="C52" s="50" t="s">
        <v>41</v>
      </c>
      <c r="D52" s="51" t="s">
        <v>27</v>
      </c>
      <c r="E52" s="52">
        <v>8.3000000000000007</v>
      </c>
      <c r="F52" s="53"/>
      <c r="G52" s="54">
        <f t="shared" si="1"/>
        <v>0</v>
      </c>
    </row>
    <row r="53" spans="1:7" ht="41.25" customHeight="1" x14ac:dyDescent="0.45">
      <c r="A53" s="112"/>
      <c r="B53" s="42"/>
      <c r="C53" s="43" t="s">
        <v>42</v>
      </c>
      <c r="D53" s="44" t="s">
        <v>33</v>
      </c>
      <c r="E53" s="45">
        <v>9.6</v>
      </c>
      <c r="F53" s="46"/>
      <c r="G53" s="47">
        <f t="shared" si="1"/>
        <v>0</v>
      </c>
    </row>
    <row r="54" spans="1:7" ht="41.25" customHeight="1" x14ac:dyDescent="0.45">
      <c r="A54" s="112"/>
      <c r="B54" s="48"/>
      <c r="C54" s="22" t="s">
        <v>43</v>
      </c>
      <c r="D54" s="23" t="s">
        <v>33</v>
      </c>
      <c r="E54" s="3">
        <v>9.6</v>
      </c>
      <c r="F54" s="4"/>
      <c r="G54" s="24">
        <f t="shared" si="1"/>
        <v>0</v>
      </c>
    </row>
    <row r="55" spans="1:7" ht="41.25" customHeight="1" thickBot="1" x14ac:dyDescent="0.5">
      <c r="A55" s="112"/>
      <c r="B55" s="49"/>
      <c r="C55" s="50" t="s">
        <v>44</v>
      </c>
      <c r="D55" s="51" t="s">
        <v>33</v>
      </c>
      <c r="E55" s="52">
        <v>9.6</v>
      </c>
      <c r="F55" s="53"/>
      <c r="G55" s="54">
        <f t="shared" si="1"/>
        <v>0</v>
      </c>
    </row>
    <row r="56" spans="1:7" ht="41.25" customHeight="1" thickBot="1" x14ac:dyDescent="0.5">
      <c r="A56" s="112"/>
      <c r="B56" s="77"/>
      <c r="C56" s="78" t="s">
        <v>45</v>
      </c>
      <c r="D56" s="79" t="s">
        <v>33</v>
      </c>
      <c r="E56" s="80">
        <v>9.6</v>
      </c>
      <c r="F56" s="81"/>
      <c r="G56" s="82">
        <f t="shared" si="1"/>
        <v>0</v>
      </c>
    </row>
    <row r="57" spans="1:7" ht="41.25" customHeight="1" thickBot="1" x14ac:dyDescent="0.5">
      <c r="A57" s="112"/>
      <c r="B57" s="77"/>
      <c r="C57" s="78" t="s">
        <v>46</v>
      </c>
      <c r="D57" s="79" t="s">
        <v>47</v>
      </c>
      <c r="E57" s="80">
        <v>11.6</v>
      </c>
      <c r="F57" s="81"/>
      <c r="G57" s="82">
        <f t="shared" si="1"/>
        <v>0</v>
      </c>
    </row>
    <row r="58" spans="1:7" ht="41.25" customHeight="1" x14ac:dyDescent="0.45">
      <c r="A58" s="112"/>
      <c r="B58" s="42"/>
      <c r="C58" s="43" t="s">
        <v>48</v>
      </c>
      <c r="D58" s="44" t="s">
        <v>35</v>
      </c>
      <c r="E58" s="45">
        <v>13.3</v>
      </c>
      <c r="F58" s="46"/>
      <c r="G58" s="47">
        <f t="shared" si="1"/>
        <v>0</v>
      </c>
    </row>
    <row r="59" spans="1:7" ht="41.25" customHeight="1" thickBot="1" x14ac:dyDescent="0.5">
      <c r="A59" s="112"/>
      <c r="B59" s="49"/>
      <c r="C59" s="50" t="s">
        <v>49</v>
      </c>
      <c r="D59" s="51" t="s">
        <v>35</v>
      </c>
      <c r="E59" s="52">
        <v>13.3</v>
      </c>
      <c r="F59" s="53"/>
      <c r="G59" s="54">
        <f t="shared" si="1"/>
        <v>0</v>
      </c>
    </row>
    <row r="60" spans="1:7" ht="41.25" customHeight="1" x14ac:dyDescent="0.45">
      <c r="A60" s="112"/>
      <c r="B60" s="42"/>
      <c r="C60" s="43" t="s">
        <v>50</v>
      </c>
      <c r="D60" s="44" t="s">
        <v>35</v>
      </c>
      <c r="E60" s="45">
        <v>7</v>
      </c>
      <c r="F60" s="46"/>
      <c r="G60" s="47">
        <f t="shared" si="1"/>
        <v>0</v>
      </c>
    </row>
    <row r="61" spans="1:7" ht="41.25" customHeight="1" x14ac:dyDescent="0.45">
      <c r="A61" s="112"/>
      <c r="B61" s="48"/>
      <c r="C61" s="22" t="s">
        <v>51</v>
      </c>
      <c r="D61" s="23" t="s">
        <v>35</v>
      </c>
      <c r="E61" s="3">
        <v>7</v>
      </c>
      <c r="F61" s="4"/>
      <c r="G61" s="24">
        <f t="shared" si="1"/>
        <v>0</v>
      </c>
    </row>
    <row r="62" spans="1:7" ht="41.25" customHeight="1" thickBot="1" x14ac:dyDescent="0.5">
      <c r="A62" s="112"/>
      <c r="B62" s="49"/>
      <c r="C62" s="50" t="s">
        <v>52</v>
      </c>
      <c r="D62" s="51" t="s">
        <v>33</v>
      </c>
      <c r="E62" s="52">
        <v>11.6</v>
      </c>
      <c r="F62" s="53"/>
      <c r="G62" s="54">
        <f t="shared" si="1"/>
        <v>0</v>
      </c>
    </row>
    <row r="63" spans="1:7" ht="41.25" customHeight="1" thickBot="1" x14ac:dyDescent="0.5">
      <c r="A63" s="112"/>
      <c r="B63" s="77"/>
      <c r="C63" s="78" t="s">
        <v>53</v>
      </c>
      <c r="D63" s="79" t="s">
        <v>27</v>
      </c>
      <c r="E63" s="80">
        <v>7.3</v>
      </c>
      <c r="F63" s="81"/>
      <c r="G63" s="82">
        <f t="shared" si="1"/>
        <v>0</v>
      </c>
    </row>
    <row r="64" spans="1:7" ht="41.25" customHeight="1" x14ac:dyDescent="0.45">
      <c r="A64" s="112"/>
      <c r="B64" s="42"/>
      <c r="C64" s="43" t="s">
        <v>54</v>
      </c>
      <c r="D64" s="44" t="s">
        <v>27</v>
      </c>
      <c r="E64" s="45">
        <v>6.8</v>
      </c>
      <c r="F64" s="46"/>
      <c r="G64" s="47">
        <f t="shared" si="1"/>
        <v>0</v>
      </c>
    </row>
    <row r="65" spans="1:7" ht="41.25" customHeight="1" thickBot="1" x14ac:dyDescent="0.5">
      <c r="A65" s="112"/>
      <c r="B65" s="49"/>
      <c r="C65" s="50" t="s">
        <v>55</v>
      </c>
      <c r="D65" s="51" t="s">
        <v>35</v>
      </c>
      <c r="E65" s="52">
        <v>4.7</v>
      </c>
      <c r="F65" s="53"/>
      <c r="G65" s="54">
        <f t="shared" si="1"/>
        <v>0</v>
      </c>
    </row>
    <row r="66" spans="1:7" ht="41.25" customHeight="1" x14ac:dyDescent="0.45">
      <c r="A66" s="112"/>
      <c r="B66" s="42"/>
      <c r="C66" s="43" t="s">
        <v>56</v>
      </c>
      <c r="D66" s="44" t="s">
        <v>57</v>
      </c>
      <c r="E66" s="45">
        <v>8.6</v>
      </c>
      <c r="F66" s="46"/>
      <c r="G66" s="47">
        <f t="shared" si="1"/>
        <v>0</v>
      </c>
    </row>
    <row r="67" spans="1:7" ht="41.25" customHeight="1" x14ac:dyDescent="0.45">
      <c r="A67" s="112"/>
      <c r="B67" s="48"/>
      <c r="C67" s="22" t="s">
        <v>58</v>
      </c>
      <c r="D67" s="23" t="s">
        <v>57</v>
      </c>
      <c r="E67" s="3">
        <v>8.6</v>
      </c>
      <c r="F67" s="4"/>
      <c r="G67" s="24">
        <f t="shared" si="1"/>
        <v>0</v>
      </c>
    </row>
    <row r="68" spans="1:7" ht="41.25" customHeight="1" thickBot="1" x14ac:dyDescent="0.5">
      <c r="A68" s="112"/>
      <c r="B68" s="49"/>
      <c r="C68" s="50" t="s">
        <v>59</v>
      </c>
      <c r="D68" s="51" t="s">
        <v>57</v>
      </c>
      <c r="E68" s="52">
        <v>8.6</v>
      </c>
      <c r="F68" s="53"/>
      <c r="G68" s="54">
        <f t="shared" si="1"/>
        <v>0</v>
      </c>
    </row>
    <row r="69" spans="1:7" ht="41.25" customHeight="1" thickBot="1" x14ac:dyDescent="0.5">
      <c r="A69" s="112"/>
      <c r="B69" s="77"/>
      <c r="C69" s="78" t="s">
        <v>60</v>
      </c>
      <c r="D69" s="79" t="s">
        <v>33</v>
      </c>
      <c r="E69" s="80">
        <v>9.6</v>
      </c>
      <c r="F69" s="81"/>
      <c r="G69" s="82">
        <f t="shared" si="1"/>
        <v>0</v>
      </c>
    </row>
    <row r="70" spans="1:7" ht="41.25" customHeight="1" x14ac:dyDescent="0.45">
      <c r="A70" s="112"/>
      <c r="B70" s="42"/>
      <c r="C70" s="43" t="s">
        <v>61</v>
      </c>
      <c r="D70" s="44" t="s">
        <v>62</v>
      </c>
      <c r="E70" s="45">
        <v>17.600000000000001</v>
      </c>
      <c r="F70" s="46"/>
      <c r="G70" s="47">
        <f t="shared" si="1"/>
        <v>0</v>
      </c>
    </row>
    <row r="71" spans="1:7" ht="41.25" customHeight="1" x14ac:dyDescent="0.45">
      <c r="A71" s="112"/>
      <c r="B71" s="48"/>
      <c r="C71" s="22" t="s">
        <v>63</v>
      </c>
      <c r="D71" s="23" t="s">
        <v>64</v>
      </c>
      <c r="E71" s="3">
        <v>15.8</v>
      </c>
      <c r="F71" s="4"/>
      <c r="G71" s="24">
        <f t="shared" si="1"/>
        <v>0</v>
      </c>
    </row>
    <row r="72" spans="1:7" ht="41.25" customHeight="1" x14ac:dyDescent="0.45">
      <c r="A72" s="112"/>
      <c r="B72" s="48"/>
      <c r="C72" s="22" t="s">
        <v>65</v>
      </c>
      <c r="D72" s="23" t="s">
        <v>64</v>
      </c>
      <c r="E72" s="3">
        <v>15.8</v>
      </c>
      <c r="F72" s="4"/>
      <c r="G72" s="24">
        <f t="shared" si="1"/>
        <v>0</v>
      </c>
    </row>
    <row r="73" spans="1:7" ht="41.25" customHeight="1" thickBot="1" x14ac:dyDescent="0.5">
      <c r="A73" s="112"/>
      <c r="B73" s="49"/>
      <c r="C73" s="50" t="s">
        <v>66</v>
      </c>
      <c r="D73" s="51" t="s">
        <v>64</v>
      </c>
      <c r="E73" s="52">
        <v>15.6</v>
      </c>
      <c r="F73" s="53"/>
      <c r="G73" s="54">
        <f t="shared" si="1"/>
        <v>0</v>
      </c>
    </row>
    <row r="74" spans="1:7" ht="41.25" customHeight="1" thickBot="1" x14ac:dyDescent="0.5">
      <c r="A74" s="112"/>
      <c r="B74" s="77"/>
      <c r="C74" s="78" t="s">
        <v>67</v>
      </c>
      <c r="D74" s="79" t="s">
        <v>27</v>
      </c>
      <c r="E74" s="80">
        <v>7</v>
      </c>
      <c r="F74" s="81"/>
      <c r="G74" s="82">
        <f t="shared" si="1"/>
        <v>0</v>
      </c>
    </row>
    <row r="75" spans="1:7" ht="41.25" customHeight="1" thickBot="1" x14ac:dyDescent="0.5">
      <c r="A75" s="113"/>
      <c r="B75" s="83"/>
      <c r="C75" s="84" t="s">
        <v>68</v>
      </c>
      <c r="D75" s="85" t="s">
        <v>27</v>
      </c>
      <c r="E75" s="86">
        <v>7</v>
      </c>
      <c r="F75" s="87"/>
      <c r="G75" s="54">
        <f t="shared" si="1"/>
        <v>0</v>
      </c>
    </row>
    <row r="76" spans="1:7" ht="23.5" x14ac:dyDescent="0.45">
      <c r="A76" s="91" t="s">
        <v>89</v>
      </c>
      <c r="B76" s="19"/>
      <c r="C76" s="26"/>
      <c r="D76" s="102" t="s">
        <v>90</v>
      </c>
      <c r="E76" s="2"/>
      <c r="F76" s="28"/>
      <c r="G76" s="25"/>
    </row>
    <row r="77" spans="1:7" ht="23.5" x14ac:dyDescent="0.45">
      <c r="A77"/>
      <c r="B77" s="19"/>
      <c r="C77" s="26"/>
      <c r="D77" s="27"/>
      <c r="E77" s="2"/>
      <c r="F77" s="28"/>
      <c r="G77" s="25"/>
    </row>
    <row r="78" spans="1:7" ht="23.5" x14ac:dyDescent="0.45">
      <c r="A78" s="91"/>
      <c r="B78" s="19"/>
      <c r="C78" s="26"/>
      <c r="D78" s="27"/>
      <c r="E78" s="2"/>
      <c r="F78" s="28"/>
      <c r="G78" s="25"/>
    </row>
    <row r="79" spans="1:7" ht="23.5" x14ac:dyDescent="0.45">
      <c r="A79"/>
      <c r="B79" s="19"/>
      <c r="C79" s="26"/>
      <c r="D79" s="27"/>
      <c r="E79" s="2"/>
      <c r="F79" s="28"/>
      <c r="G79" s="25"/>
    </row>
    <row r="80" spans="1:7" ht="23.5" x14ac:dyDescent="0.45">
      <c r="B80" s="19"/>
      <c r="C80" s="26"/>
      <c r="D80" s="27"/>
      <c r="E80" s="2"/>
      <c r="F80" s="28"/>
      <c r="G80" s="25"/>
    </row>
    <row r="81" spans="2:7" ht="23.5" x14ac:dyDescent="0.45">
      <c r="B81" s="19"/>
      <c r="C81" s="26"/>
      <c r="D81" s="27"/>
      <c r="E81" s="2"/>
      <c r="F81" s="28"/>
      <c r="G81" s="25"/>
    </row>
    <row r="82" spans="2:7" ht="23.5" x14ac:dyDescent="0.45">
      <c r="B82" s="19"/>
      <c r="C82" s="26"/>
      <c r="D82" s="27"/>
      <c r="E82" s="2"/>
      <c r="F82" s="28"/>
      <c r="G82" s="25"/>
    </row>
    <row r="83" spans="2:7" ht="23.5" x14ac:dyDescent="0.45">
      <c r="B83" s="19"/>
      <c r="C83" s="26"/>
      <c r="D83" s="27"/>
      <c r="E83" s="2"/>
      <c r="F83" s="28"/>
      <c r="G83" s="25"/>
    </row>
    <row r="84" spans="2:7" ht="23.5" x14ac:dyDescent="0.45">
      <c r="B84" s="19"/>
      <c r="C84" s="26"/>
      <c r="D84" s="27"/>
      <c r="E84" s="2"/>
      <c r="F84" s="29"/>
      <c r="G84" s="25"/>
    </row>
    <row r="85" spans="2:7" ht="23.5" x14ac:dyDescent="0.45">
      <c r="B85" s="30"/>
      <c r="C85" s="26"/>
      <c r="D85" s="27"/>
      <c r="E85" s="2"/>
      <c r="F85" s="31"/>
    </row>
    <row r="86" spans="2:7" ht="23.5" x14ac:dyDescent="0.45">
      <c r="B86" s="32"/>
      <c r="C86" s="26"/>
      <c r="D86" s="27"/>
      <c r="E86" s="2"/>
      <c r="F86" s="33"/>
    </row>
    <row r="87" spans="2:7" ht="23.5" x14ac:dyDescent="0.5">
      <c r="C87" s="26"/>
      <c r="D87" s="27"/>
      <c r="E87" s="2"/>
      <c r="F87" s="35"/>
    </row>
    <row r="88" spans="2:7" ht="23.5" x14ac:dyDescent="0.35">
      <c r="C88" s="26"/>
      <c r="D88" s="27"/>
      <c r="E88" s="2"/>
    </row>
    <row r="89" spans="2:7" ht="23.5" x14ac:dyDescent="0.35">
      <c r="C89" s="26"/>
      <c r="D89" s="27"/>
      <c r="E89" s="2"/>
    </row>
    <row r="90" spans="2:7" ht="23.5" x14ac:dyDescent="0.35">
      <c r="C90" s="26"/>
      <c r="D90" s="27"/>
      <c r="E90" s="2"/>
    </row>
    <row r="91" spans="2:7" ht="18.5" x14ac:dyDescent="0.45">
      <c r="C91" s="20"/>
      <c r="D91" s="20"/>
      <c r="E91" s="21"/>
    </row>
    <row r="92" spans="2:7" ht="18.5" x14ac:dyDescent="0.45">
      <c r="C92" s="20"/>
      <c r="D92" s="20"/>
      <c r="E92" s="21"/>
    </row>
    <row r="93" spans="2:7" ht="18.5" x14ac:dyDescent="0.45">
      <c r="C93" s="20"/>
      <c r="D93" s="20"/>
      <c r="E93" s="21"/>
    </row>
    <row r="94" spans="2:7" ht="18.5" x14ac:dyDescent="0.45">
      <c r="C94" s="20"/>
      <c r="D94" s="20"/>
      <c r="E94" s="21"/>
    </row>
    <row r="95" spans="2:7" ht="18.5" x14ac:dyDescent="0.45">
      <c r="C95" s="20"/>
      <c r="D95" s="20"/>
      <c r="E95" s="21"/>
    </row>
    <row r="96" spans="2:7" ht="18.5" x14ac:dyDescent="0.45">
      <c r="C96" s="20"/>
      <c r="D96" s="20"/>
      <c r="E96" s="21"/>
    </row>
    <row r="97" spans="3:5" ht="18.5" x14ac:dyDescent="0.45">
      <c r="C97" s="20"/>
      <c r="D97" s="20"/>
      <c r="E97" s="21"/>
    </row>
    <row r="98" spans="3:5" ht="18.5" x14ac:dyDescent="0.45">
      <c r="C98" s="20"/>
      <c r="D98" s="20"/>
      <c r="E98" s="21"/>
    </row>
    <row r="99" spans="3:5" ht="18.5" x14ac:dyDescent="0.45">
      <c r="C99" s="20"/>
      <c r="D99" s="20"/>
      <c r="E99" s="21"/>
    </row>
    <row r="100" spans="3:5" ht="18.5" x14ac:dyDescent="0.45">
      <c r="C100" s="20"/>
      <c r="D100" s="20"/>
      <c r="E100" s="21"/>
    </row>
    <row r="101" spans="3:5" ht="18.5" x14ac:dyDescent="0.45">
      <c r="C101" s="20"/>
      <c r="D101" s="20"/>
      <c r="E101" s="21"/>
    </row>
    <row r="102" spans="3:5" ht="18.5" x14ac:dyDescent="0.45">
      <c r="C102" s="36"/>
      <c r="D102" s="36"/>
      <c r="E102" s="37"/>
    </row>
    <row r="103" spans="3:5" ht="21" x14ac:dyDescent="0.35">
      <c r="C103" s="38"/>
      <c r="D103" s="38"/>
      <c r="E103" s="31"/>
    </row>
    <row r="104" spans="3:5" ht="21" x14ac:dyDescent="0.35">
      <c r="C104" s="38"/>
      <c r="D104" s="38"/>
      <c r="E104" s="33"/>
    </row>
    <row r="105" spans="3:5" ht="21" x14ac:dyDescent="0.5">
      <c r="C105" s="35"/>
      <c r="D105" s="35"/>
      <c r="E105" s="35"/>
    </row>
  </sheetData>
  <sheetProtection algorithmName="SHA-512" hashValue="J0viDdfxq1RbR/Pkc0PJeQGl0T0W7kjdORSN6TrYs48z4hjRmPfLr3w5aw9GH9jl1iPzCc3xuVkIr1NsG3YY5A==" saltValue="y6vOFk2pQWdAALE3gAmbYA==" spinCount="100000" sheet="1" objects="1" scenarios="1" selectLockedCells="1"/>
  <mergeCells count="16">
    <mergeCell ref="B7:G7"/>
    <mergeCell ref="B2:G2"/>
    <mergeCell ref="B3:G3"/>
    <mergeCell ref="B4:G4"/>
    <mergeCell ref="B5:G5"/>
    <mergeCell ref="B6:G6"/>
    <mergeCell ref="B8:G8"/>
    <mergeCell ref="B9:G9"/>
    <mergeCell ref="B19:F19"/>
    <mergeCell ref="C13:D13"/>
    <mergeCell ref="C12:D12"/>
    <mergeCell ref="B20:C20"/>
    <mergeCell ref="A40:A75"/>
    <mergeCell ref="A21:A38"/>
    <mergeCell ref="C14:D14"/>
    <mergeCell ref="C15:D15"/>
  </mergeCells>
  <hyperlinks>
    <hyperlink ref="D76" r:id="rId1" display="http://www.messinianspa.gr/index.php/en/" xr:uid="{7485A7D8-C784-4D88-8249-3EE8F8E4A361}"/>
  </hyperlinks>
  <pageMargins left="0.23622047244094491" right="0.23622047244094491" top="0.74803149606299213" bottom="0.74803149606299213" header="0.31496062992125984" footer="0.31496062992125984"/>
  <pageSetup paperSize="9" scale="62" fitToHeight="2" orientation="portrait" r:id="rId2"/>
  <headerFooter>
    <oddFooter>&amp;Cpage &amp;P/&amp;N</oddFooter>
  </headerFooter>
  <rowBreaks count="1" manualBreakCount="1">
    <brk id="38" max="6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</xdr:col>
                    <xdr:colOff>88900</xdr:colOff>
                    <xdr:row>16</xdr:row>
                    <xdr:rowOff>12700</xdr:rowOff>
                  </from>
                  <to>
                    <xdr:col>2</xdr:col>
                    <xdr:colOff>393700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88900</xdr:colOff>
                    <xdr:row>17</xdr:row>
                    <xdr:rowOff>19050</xdr:rowOff>
                  </from>
                  <to>
                    <xdr:col>2</xdr:col>
                    <xdr:colOff>361950</xdr:colOff>
                    <xdr:row>18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servat</dc:creator>
  <cp:lastModifiedBy>l.bakkali</cp:lastModifiedBy>
  <cp:lastPrinted>2023-03-26T15:07:11Z</cp:lastPrinted>
  <dcterms:created xsi:type="dcterms:W3CDTF">2023-03-26T09:11:59Z</dcterms:created>
  <dcterms:modified xsi:type="dcterms:W3CDTF">2023-04-05T09:20:27Z</dcterms:modified>
</cp:coreProperties>
</file>